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716379E8-29AD-49B2-8F2A-850E4C3ACF79}" xr6:coauthVersionLast="47" xr6:coauthVersionMax="47" xr10:uidLastSave="{00000000-0000-0000-0000-000000000000}"/>
  <bookViews>
    <workbookView xWindow="-120" yWindow="-120" windowWidth="29040" windowHeight="17520" tabRatio="737" xr2:uid="{00000000-000D-0000-FFFF-FFFF00000000}"/>
  </bookViews>
  <sheets>
    <sheet name="【一般会計等】有形固定資産の明細" sheetId="1" r:id="rId1"/>
    <sheet name="【一般会計等】有形固定資産に係る行政目的別の明細" sheetId="18" r:id="rId2"/>
    <sheet name="【一般会計等】投資及び出資金の明細" sheetId="19" r:id="rId3"/>
    <sheet name="【一般会計等】基金の明細" sheetId="20" r:id="rId4"/>
    <sheet name="【一般会計等】貸付金の明細" sheetId="22" r:id="rId5"/>
    <sheet name="【一般会計等】長期延滞債権・未収金" sheetId="23" r:id="rId6"/>
    <sheet name="【一般会計等】地方債等（借入先別）の明細" sheetId="24" r:id="rId7"/>
    <sheet name="【一般会計等】地方債等（利率別）（返済期間別）の明細" sheetId="25" r:id="rId8"/>
    <sheet name="【一般会計等】引当金の明細" sheetId="26" r:id="rId9"/>
    <sheet name="【一般会計等】補助金等の明細" sheetId="27" r:id="rId10"/>
    <sheet name="【一般会計等】財源の明細" sheetId="28" r:id="rId11"/>
    <sheet name="【一般会計等】財源情報の明細" sheetId="29" r:id="rId12"/>
    <sheet name="【一般会計等】資金の明細" sheetId="30" r:id="rId13"/>
  </sheets>
  <definedNames>
    <definedName name="AS2DocOpenMode" hidden="1">"AS2DocumentEdit"</definedName>
    <definedName name="OK">#REF!</definedName>
    <definedName name="_xlnm.Print_Area" localSheetId="8">【一般会計等】引当金の明細!$A$1:$H$38</definedName>
    <definedName name="_xlnm.Print_Area" localSheetId="3">【一般会計等】基金の明細!$A$1:$I$30</definedName>
    <definedName name="_xlnm.Print_Area" localSheetId="10">【一般会計等】財源の明細!$A$1:$G$33</definedName>
    <definedName name="_xlnm.Print_Area" localSheetId="11">【一般会計等】財源情報の明細!$A$1:$H$24</definedName>
    <definedName name="_xlnm.Print_Area" localSheetId="12">【一般会計等】資金の明細!$A$1:$E$39</definedName>
    <definedName name="_xlnm.Print_Area" localSheetId="4">【一般会計等】貸付金の明細!$A$1:$H$36</definedName>
    <definedName name="_xlnm.Print_Area" localSheetId="6">'【一般会計等】地方債等（借入先別）の明細'!$A$1:$M$31</definedName>
    <definedName name="_xlnm.Print_Area" localSheetId="7">'【一般会計等】地方債等（利率別）（返済期間別）の明細'!$A$1:$L$33</definedName>
    <definedName name="_xlnm.Print_Area" localSheetId="5">【一般会計等】長期延滞債権・未収金!$A$1:$I$28</definedName>
    <definedName name="_xlnm.Print_Area" localSheetId="2">【一般会計等】投資及び出資金の明細!$A$1:$K$28</definedName>
    <definedName name="_xlnm.Print_Area" localSheetId="9">【一般会計等】補助金等の明細!$A$1:$G$19</definedName>
    <definedName name="_xlnm.Print_Area" localSheetId="1">【一般会計等】有形固定資産に係る行政目的別の明細!$A$1:$K$28</definedName>
    <definedName name="_xlnm.Print_Area" localSheetId="0">【一般会計等】有形固定資産の明細!$A$1:$J$29</definedName>
    <definedName name="_xlnm.Print_Titles" localSheetId="1">【一般会計等】有形固定資産に係る行政目的別の明細!$3:$6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0" l="1"/>
  <c r="G7" i="29"/>
  <c r="B7" i="28"/>
  <c r="B4" i="27"/>
  <c r="B17" i="26"/>
  <c r="B9" i="25"/>
  <c r="B16" i="25" s="1"/>
  <c r="B9" i="24"/>
  <c r="B7" i="23"/>
  <c r="F7" i="23" s="1"/>
  <c r="B15" i="22"/>
  <c r="B6" i="20"/>
  <c r="B5" i="19"/>
  <c r="J4" i="18"/>
  <c r="B23" i="25" l="1"/>
</calcChain>
</file>

<file path=xl/sharedStrings.xml><?xml version="1.0" encoding="utf-8"?>
<sst xmlns="http://schemas.openxmlformats.org/spreadsheetml/2006/main" count="544" uniqueCount="259">
  <si>
    <t>附属明細書</t>
    <rPh sb="0" eb="2">
      <t>フゾク</t>
    </rPh>
    <rPh sb="2" eb="4">
      <t>メイサイ</t>
    </rPh>
    <rPh sb="4" eb="5">
      <t>ショ</t>
    </rPh>
    <phoneticPr fontId="4"/>
  </si>
  <si>
    <t>１　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4"/>
  </si>
  <si>
    <t>（１）資産項目の明細</t>
    <rPh sb="3" eb="5">
      <t>シサン</t>
    </rPh>
    <rPh sb="5" eb="7">
      <t>コウモク</t>
    </rPh>
    <rPh sb="8" eb="10">
      <t>メイサイ</t>
    </rPh>
    <phoneticPr fontId="4"/>
  </si>
  <si>
    <t>①有形固定資産の明細</t>
    <phoneticPr fontId="4"/>
  </si>
  <si>
    <t>目黒区</t>
    <phoneticPr fontId="4"/>
  </si>
  <si>
    <t>一般会計等</t>
    <phoneticPr fontId="4"/>
  </si>
  <si>
    <t>（単位：千円）</t>
    <rPh sb="4" eb="5">
      <t>セン</t>
    </rPh>
    <phoneticPr fontId="4"/>
  </si>
  <si>
    <t>区分</t>
  </si>
  <si>
    <t>前年度末残高_x000D_
(A)</t>
    <phoneticPr fontId="4"/>
  </si>
  <si>
    <t>本年度増加額_x000D_
(B)</t>
    <phoneticPr fontId="4"/>
  </si>
  <si>
    <t>本年度減少額_x000D_
(C)</t>
    <phoneticPr fontId="4"/>
  </si>
  <si>
    <t>本年度末残高
(A)+(B)-(C)
(D)</t>
    <rPh sb="0" eb="3">
      <t>ホンネンド</t>
    </rPh>
    <rPh sb="3" eb="4">
      <t>マツ</t>
    </rPh>
    <rPh sb="4" eb="6">
      <t>ザンダカ</t>
    </rPh>
    <phoneticPr fontId="4"/>
  </si>
  <si>
    <t>本年度末_x000D_
減価償却累計額_x000D_
(E)</t>
    <phoneticPr fontId="4"/>
  </si>
  <si>
    <t>本年度減価償却額
(F)</t>
    <phoneticPr fontId="4"/>
  </si>
  <si>
    <t>差引本年度末残高
(D)-(E)
(G)</t>
    <phoneticPr fontId="4"/>
  </si>
  <si>
    <t>事業用資産</t>
  </si>
  <si>
    <t>　土地</t>
  </si>
  <si>
    <t>　立木竹</t>
  </si>
  <si>
    <t>　建物</t>
  </si>
  <si>
    <t>　工作物</t>
  </si>
  <si>
    <t>　船舶</t>
  </si>
  <si>
    <t>　浮標等</t>
  </si>
  <si>
    <t>　航空機</t>
  </si>
  <si>
    <t>　その他の有形固定資産</t>
  </si>
  <si>
    <t>　建設仮勘定</t>
  </si>
  <si>
    <t>インフラ資産</t>
  </si>
  <si>
    <t>　土地</t>
    <rPh sb="1" eb="3">
      <t>トチ</t>
    </rPh>
    <phoneticPr fontId="4"/>
  </si>
  <si>
    <t>　建物</t>
    <rPh sb="1" eb="3">
      <t>タテモノ</t>
    </rPh>
    <phoneticPr fontId="4"/>
  </si>
  <si>
    <t>　工作物</t>
    <phoneticPr fontId="4"/>
  </si>
  <si>
    <t>　その他</t>
    <rPh sb="3" eb="4">
      <t>タ</t>
    </rPh>
    <phoneticPr fontId="4"/>
  </si>
  <si>
    <t>　建設仮勘定</t>
    <phoneticPr fontId="4"/>
  </si>
  <si>
    <t>物品</t>
  </si>
  <si>
    <t>合計</t>
  </si>
  <si>
    <t>②有形固定資産に係る行政目的別の明細</t>
    <phoneticPr fontId="4"/>
  </si>
  <si>
    <t>（単位：千円）</t>
    <rPh sb="4" eb="6">
      <t>センエン</t>
    </rPh>
    <phoneticPr fontId="4"/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</si>
  <si>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</si>
  <si>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</si>
  <si>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</si>
  <si>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</si>
  <si>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</si>
  <si>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</si>
  <si>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</si>
  <si>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　土地</t>
    <phoneticPr fontId="4"/>
  </si>
  <si>
    <t>③投資及び出資金の明細</t>
    <phoneticPr fontId="4"/>
  </si>
  <si>
    <t>市場価格のないもののうち連結対象団体に対するもの</t>
  </si>
  <si>
    <t>(単位：千円)</t>
    <rPh sb="4" eb="6">
      <t>センエン</t>
    </rPh>
    <phoneticPr fontId="10"/>
  </si>
  <si>
    <t>相手先名</t>
  </si>
  <si>
    <r>
      <t xml:space="preserve">出資金額
</t>
    </r>
    <r>
      <rPr>
        <sz val="6"/>
        <color theme="1"/>
        <rFont val="ＭＳ Ｐゴシック"/>
        <family val="3"/>
        <charset val="128"/>
      </rPr>
      <t>(貸借対照表計上額)</t>
    </r>
    <r>
      <rPr>
        <sz val="9"/>
        <color theme="1"/>
        <rFont val="ＭＳ Ｐゴシック"/>
        <family val="3"/>
        <charset val="128"/>
      </rPr>
      <t xml:space="preserve">
(A)</t>
    </r>
    <rPh sb="0" eb="2">
      <t>シュッシ</t>
    </rPh>
    <rPh sb="2" eb="4">
      <t>キンガク</t>
    </rPh>
    <rPh sb="6" eb="11">
      <t>タイシャクタイショウヒョウ</t>
    </rPh>
    <rPh sb="11" eb="13">
      <t>ケイジョウ</t>
    </rPh>
    <rPh sb="13" eb="14">
      <t>ガク</t>
    </rPh>
    <phoneticPr fontId="4"/>
  </si>
  <si>
    <t>資産_x000D_
(B)</t>
    <phoneticPr fontId="4"/>
  </si>
  <si>
    <t>負債_x000D_
(C)</t>
  </si>
  <si>
    <t>純資産額
(B)-(C)
(D)</t>
    <rPh sb="0" eb="3">
      <t>ジュンシサン</t>
    </rPh>
    <rPh sb="3" eb="4">
      <t>ガク</t>
    </rPh>
    <phoneticPr fontId="4"/>
  </si>
  <si>
    <t>資本金_x000D_
(E)</t>
  </si>
  <si>
    <t>出資割合(%)
(A)/(E)
(F)</t>
    <rPh sb="0" eb="2">
      <t>シュッシ</t>
    </rPh>
    <rPh sb="2" eb="4">
      <t>ワリアイ</t>
    </rPh>
    <phoneticPr fontId="4"/>
  </si>
  <si>
    <t>実質価額
(D)×(F)
(G)</t>
    <rPh sb="0" eb="2">
      <t>ジッシツ</t>
    </rPh>
    <rPh sb="2" eb="4">
      <t>カガク</t>
    </rPh>
    <phoneticPr fontId="4"/>
  </si>
  <si>
    <t>投資損失引当金_x000D_
計上額_x000D_
(H)</t>
  </si>
  <si>
    <t>目黒区土地開発公社</t>
    <rPh sb="0" eb="3">
      <t>メグロク</t>
    </rPh>
    <rPh sb="3" eb="5">
      <t>トチ</t>
    </rPh>
    <rPh sb="5" eb="7">
      <t>カイハツ</t>
    </rPh>
    <rPh sb="7" eb="9">
      <t>コウシャ</t>
    </rPh>
    <phoneticPr fontId="10"/>
  </si>
  <si>
    <t>（公財）目黒区勤労者サービスセンター</t>
    <rPh sb="1" eb="2">
      <t>コウ</t>
    </rPh>
    <rPh sb="2" eb="3">
      <t>ザイ</t>
    </rPh>
    <rPh sb="4" eb="7">
      <t>メグロク</t>
    </rPh>
    <rPh sb="7" eb="10">
      <t>キンロウシャ</t>
    </rPh>
    <phoneticPr fontId="10"/>
  </si>
  <si>
    <t>(公財)目黒区芸術文化振興財団</t>
  </si>
  <si>
    <t>（公財）目黒区国際交流協会</t>
  </si>
  <si>
    <t>（福）目黒区社会福祉事業団</t>
    <rPh sb="1" eb="2">
      <t>フク</t>
    </rPh>
    <rPh sb="3" eb="6">
      <t>メグロク</t>
    </rPh>
    <rPh sb="6" eb="8">
      <t>シャカイ</t>
    </rPh>
    <rPh sb="8" eb="10">
      <t>フクシ</t>
    </rPh>
    <rPh sb="10" eb="13">
      <t>ジギョウダン</t>
    </rPh>
    <phoneticPr fontId="10"/>
  </si>
  <si>
    <t>合計</t>
    <phoneticPr fontId="4"/>
  </si>
  <si>
    <t>市場価格のないもののうち連結対象団体以外に対するもの</t>
  </si>
  <si>
    <t>出資金額_x000D_
(A)</t>
  </si>
  <si>
    <t>資産_x000D_
(B)</t>
  </si>
  <si>
    <t>強制評価減_x000D_
(H)</t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</si>
  <si>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10"/>
  </si>
  <si>
    <t>(公財)暴力団追放運動推進都民センター</t>
    <rPh sb="1" eb="2">
      <t>コウ</t>
    </rPh>
    <rPh sb="2" eb="3">
      <t>ザイ</t>
    </rPh>
    <rPh sb="4" eb="7">
      <t>ボウリョクダン</t>
    </rPh>
    <rPh sb="7" eb="9">
      <t>ツイホウ</t>
    </rPh>
    <rPh sb="9" eb="11">
      <t>ウンドウ</t>
    </rPh>
    <rPh sb="11" eb="13">
      <t>スイシン</t>
    </rPh>
    <rPh sb="13" eb="15">
      <t>トミン</t>
    </rPh>
    <phoneticPr fontId="1"/>
  </si>
  <si>
    <t>信州上小森林組合</t>
    <rPh sb="0" eb="2">
      <t>シンシュウ</t>
    </rPh>
    <rPh sb="2" eb="3">
      <t>ジョウ</t>
    </rPh>
    <rPh sb="3" eb="4">
      <t>ショウ</t>
    </rPh>
    <rPh sb="4" eb="6">
      <t>シンリン</t>
    </rPh>
    <rPh sb="6" eb="8">
      <t>クミアイ</t>
    </rPh>
    <phoneticPr fontId="10"/>
  </si>
  <si>
    <t>(公財)東京しごと財団</t>
  </si>
  <si>
    <t>（株）ジェイ・スピリット</t>
    <rPh sb="1" eb="2">
      <t>カブ</t>
    </rPh>
    <phoneticPr fontId="10"/>
  </si>
  <si>
    <t>(一財)道路管理センター</t>
  </si>
  <si>
    <t>(公財)リバーフロント研究所</t>
  </si>
  <si>
    <t>(公財)東京都防災・建築まちづくりセンター</t>
  </si>
  <si>
    <t>※　資産、負債、純資産額、資本金欄については、ホームページ等で公表されている数値を記載しています。</t>
    <rPh sb="2" eb="4">
      <t>シサン</t>
    </rPh>
    <rPh sb="5" eb="7">
      <t>フサイ</t>
    </rPh>
    <rPh sb="8" eb="11">
      <t>ジュンシサン</t>
    </rPh>
    <rPh sb="11" eb="12">
      <t>ガク</t>
    </rPh>
    <rPh sb="13" eb="16">
      <t>シホンキン</t>
    </rPh>
    <rPh sb="16" eb="17">
      <t>ラン</t>
    </rPh>
    <rPh sb="29" eb="30">
      <t>トウ</t>
    </rPh>
    <rPh sb="31" eb="33">
      <t>コウヒョウ</t>
    </rPh>
    <rPh sb="38" eb="40">
      <t>スウチ</t>
    </rPh>
    <rPh sb="41" eb="43">
      <t>キサイ</t>
    </rPh>
    <phoneticPr fontId="4"/>
  </si>
  <si>
    <t>※　財団法人等は資本金がないため、「資本金（E）」を「－」としています。</t>
    <rPh sb="2" eb="6">
      <t>ザイダンホウジン</t>
    </rPh>
    <rPh sb="6" eb="7">
      <t>トウ</t>
    </rPh>
    <rPh sb="8" eb="11">
      <t>シホンキン</t>
    </rPh>
    <rPh sb="18" eb="21">
      <t>シホンキン</t>
    </rPh>
    <phoneticPr fontId="4"/>
  </si>
  <si>
    <t>④基金の明細</t>
    <phoneticPr fontId="4"/>
  </si>
  <si>
    <t>(単位：千円)</t>
    <rPh sb="4" eb="5">
      <t>セン</t>
    </rPh>
    <rPh sb="5" eb="6">
      <t>エン</t>
    </rPh>
    <phoneticPr fontId="1"/>
  </si>
  <si>
    <t>種類</t>
  </si>
  <si>
    <t>現金預金</t>
  </si>
  <si>
    <t>有価証券</t>
  </si>
  <si>
    <t>土地</t>
  </si>
  <si>
    <t>その他</t>
  </si>
  <si>
    <t>合計_x000D_
(貸借対照表計上額)</t>
  </si>
  <si>
    <t>(参考)財産に関する_x000D_
調書記載額</t>
  </si>
  <si>
    <t>財政調整基金</t>
  </si>
  <si>
    <t>減債基金（固定）</t>
  </si>
  <si>
    <t>減債基金（流動）</t>
  </si>
  <si>
    <t>奨学事業基金</t>
  </si>
  <si>
    <t>社会福祉施設整備寄付金等積立基金</t>
  </si>
  <si>
    <t>動物愛護推進基金</t>
  </si>
  <si>
    <t>障害福祉推進基金</t>
  </si>
  <si>
    <t>⑤貸付金の明細</t>
    <phoneticPr fontId="4"/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</si>
  <si>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</si>
  <si>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</si>
  <si>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</si>
  <si>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</si>
  <si>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</si>
  <si>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</si>
  <si>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土地開発公社貸付金</t>
  </si>
  <si>
    <t>生業資金貸付金</t>
  </si>
  <si>
    <t>応急福祉資金貸付金</t>
  </si>
  <si>
    <t>女性福祉資金貸付金</t>
  </si>
  <si>
    <t>福祉修学就業資金貸付金</t>
  </si>
  <si>
    <t>奨学資金貸付金</t>
  </si>
  <si>
    <t>⑥長期延滞債権の明細</t>
    <phoneticPr fontId="4"/>
  </si>
  <si>
    <t>⑦未収金の明細</t>
    <phoneticPr fontId="4"/>
  </si>
  <si>
    <t>(単位：千円）</t>
    <rPh sb="4" eb="5">
      <t>セン</t>
    </rPh>
    <rPh sb="5" eb="6">
      <t>エン</t>
    </rPh>
    <phoneticPr fontId="4"/>
  </si>
  <si>
    <t>徴収不能引当金計上額</t>
  </si>
  <si>
    <t>【貸付金】</t>
  </si>
  <si>
    <t>応急福祉資金貸付金返還金</t>
  </si>
  <si>
    <t>福祉修学就業資金貸付金返還金</t>
  </si>
  <si>
    <t>奨学資金貸付金返還金</t>
  </si>
  <si>
    <t>小計</t>
  </si>
  <si>
    <t>【未収金】</t>
  </si>
  <si>
    <t>特別区民税</t>
    <rPh sb="0" eb="2">
      <t>トクベツ</t>
    </rPh>
    <rPh sb="2" eb="4">
      <t>クミン</t>
    </rPh>
    <rPh sb="4" eb="5">
      <t>ゼイ</t>
    </rPh>
    <phoneticPr fontId="4"/>
  </si>
  <si>
    <t>軽自動車税</t>
    <rPh sb="0" eb="4">
      <t>ケイジドウシャ</t>
    </rPh>
    <rPh sb="4" eb="5">
      <t>ゼイ</t>
    </rPh>
    <phoneticPr fontId="4"/>
  </si>
  <si>
    <t>分担金及び負担金</t>
  </si>
  <si>
    <t>使用料及び手数料</t>
  </si>
  <si>
    <t>諸収入</t>
  </si>
  <si>
    <t>（２）負債項目の明細</t>
    <rPh sb="3" eb="5">
      <t>フサイ</t>
    </rPh>
    <rPh sb="5" eb="7">
      <t>コウモク</t>
    </rPh>
    <rPh sb="8" eb="10">
      <t>メイサイ</t>
    </rPh>
    <phoneticPr fontId="4"/>
  </si>
  <si>
    <t>①地方債等（借入先別）の明細</t>
    <phoneticPr fontId="4"/>
  </si>
  <si>
    <t>(単位：千円）</t>
    <phoneticPr fontId="4"/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</si>
  <si>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</si>
  <si>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</si>
  <si>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</si>
  <si>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</si>
  <si>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</si>
  <si>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</si>
  <si>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
予定</t>
    <phoneticPr fontId="4"/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</si>
  <si>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</si>
  <si>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</si>
  <si>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</si>
  <si>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</si>
  <si>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</si>
  <si>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</si>
  <si>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</si>
  <si>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</si>
  <si>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　その他</t>
  </si>
  <si>
    <t>【特別分】</t>
  </si>
  <si>
    <t>　臨時財政対策債</t>
  </si>
  <si>
    <t>　減税補てん債</t>
  </si>
  <si>
    <t>　退職手当債</t>
  </si>
  <si>
    <t>②地方債等（利率別）の明細</t>
    <phoneticPr fontId="4"/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</si>
  <si>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</si>
  <si>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</si>
  <si>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</si>
  <si>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</si>
  <si>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</si>
  <si>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</si>
  <si>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</si>
  <si>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</si>
  <si>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③地方債等（返済期間別）の明細</t>
    <phoneticPr fontId="4"/>
  </si>
  <si>
    <t>（単位：千円）</t>
    <rPh sb="4" eb="5">
      <t>セン</t>
    </rPh>
    <rPh sb="5" eb="6">
      <t>エン</t>
    </rPh>
    <phoneticPr fontId="4"/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</si>
  <si>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</si>
  <si>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</si>
  <si>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</si>
  <si>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</si>
  <si>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</si>
  <si>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</si>
  <si>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</si>
  <si>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</si>
  <si>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</si>
  <si>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④特定の契約条項が付された地方債等の概要</t>
    <phoneticPr fontId="4"/>
  </si>
  <si>
    <t>特定の契約条項が_x000D_
付された地方債等残高</t>
  </si>
  <si>
    <t>契約条項の概要</t>
  </si>
  <si>
    <t>-</t>
    <phoneticPr fontId="4"/>
  </si>
  <si>
    <t>⑤引当金の明細</t>
    <phoneticPr fontId="4"/>
  </si>
  <si>
    <t>(単位：千円)</t>
    <rPh sb="4" eb="5">
      <t>セン</t>
    </rPh>
    <phoneticPr fontId="4"/>
  </si>
  <si>
    <t>前年度末残高</t>
  </si>
  <si>
    <t>本年度増加額</t>
  </si>
  <si>
    <t>本年度減少額</t>
  </si>
  <si>
    <t>本年度末残高</t>
  </si>
  <si>
    <t>目的使用</t>
  </si>
  <si>
    <t>徴収不能引当金</t>
    <rPh sb="0" eb="2">
      <t>チョウシュウ</t>
    </rPh>
    <rPh sb="2" eb="4">
      <t>フノウ</t>
    </rPh>
    <rPh sb="4" eb="6">
      <t>ヒキアテ</t>
    </rPh>
    <rPh sb="6" eb="7">
      <t>キン</t>
    </rPh>
    <phoneticPr fontId="4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</si>
  <si>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4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</si>
  <si>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4"/>
  </si>
  <si>
    <t>２　行政コスト計算書の内容に関する明細</t>
    <rPh sb="2" eb="4">
      <t>ギョウセイ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4"/>
  </si>
  <si>
    <t>（１）補助金等の明細</t>
    <phoneticPr fontId="4"/>
  </si>
  <si>
    <t>名称</t>
  </si>
  <si>
    <t>相手先</t>
  </si>
  <si>
    <t>金額</t>
  </si>
  <si>
    <t>支出目的</t>
  </si>
  <si>
    <t>計</t>
  </si>
  <si>
    <t>その他の補助金等</t>
  </si>
  <si>
    <t>臨時特別給付金支給</t>
  </si>
  <si>
    <t>清掃事業分担金</t>
  </si>
  <si>
    <t>認可外保育施設等利用給付</t>
  </si>
  <si>
    <t>その他（一般会計等）</t>
    <rPh sb="2" eb="3">
      <t>タ</t>
    </rPh>
    <rPh sb="4" eb="6">
      <t>イッパン</t>
    </rPh>
    <rPh sb="6" eb="8">
      <t>カイケイ</t>
    </rPh>
    <rPh sb="8" eb="9">
      <t>トウ</t>
    </rPh>
    <phoneticPr fontId="4"/>
  </si>
  <si>
    <t>３　純資産変動計算書の内容に関する明細</t>
    <rPh sb="2" eb="5">
      <t>ジュンシサン</t>
    </rPh>
    <rPh sb="5" eb="7">
      <t>ヘンドウ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4"/>
  </si>
  <si>
    <t>（１）財源の明細</t>
    <phoneticPr fontId="4"/>
  </si>
  <si>
    <t>会計</t>
  </si>
  <si>
    <t>財源の内容</t>
  </si>
  <si>
    <t>一般会計等</t>
    <rPh sb="4" eb="5">
      <t>トウ</t>
    </rPh>
    <phoneticPr fontId="4"/>
  </si>
  <si>
    <t>税収等</t>
  </si>
  <si>
    <t>特別区税</t>
  </si>
  <si>
    <t>地方譲与税</t>
  </si>
  <si>
    <t>利子割交付金</t>
  </si>
  <si>
    <t>配当割交付金</t>
  </si>
  <si>
    <t>株式等譲渡所得割交付金</t>
  </si>
  <si>
    <t>地方消費税交付金</t>
  </si>
  <si>
    <t>環境性能割交付金</t>
  </si>
  <si>
    <t>地方特例交付金</t>
  </si>
  <si>
    <t>特別区交付金</t>
  </si>
  <si>
    <t>交通安全対策特別交付金</t>
  </si>
  <si>
    <t>自動車取得税交付金</t>
  </si>
  <si>
    <t>寄附金</t>
  </si>
  <si>
    <t>繰入金</t>
  </si>
  <si>
    <t>国県等補助金</t>
  </si>
  <si>
    <t>資本的_x000D_
補助金</t>
  </si>
  <si>
    <t>国庫支出金</t>
  </si>
  <si>
    <t>都支出金</t>
  </si>
  <si>
    <t>経常的_x000D_
補助金</t>
  </si>
  <si>
    <t>（２）財源情報の明細</t>
    <phoneticPr fontId="4"/>
  </si>
  <si>
    <t>内訳</t>
  </si>
  <si>
    <t>地方債等</t>
  </si>
  <si>
    <t>純行政コスト</t>
  </si>
  <si>
    <t>有形固定資産等の増加</t>
  </si>
  <si>
    <t>貸付金・基金等の増加</t>
  </si>
  <si>
    <t>４　資金収支計算書の内容に関する明細</t>
    <rPh sb="2" eb="4">
      <t>シキン</t>
    </rPh>
    <rPh sb="4" eb="6">
      <t>シュウシ</t>
    </rPh>
    <rPh sb="6" eb="9">
      <t>ケイサンショ</t>
    </rPh>
    <rPh sb="10" eb="12">
      <t>ナイヨウ</t>
    </rPh>
    <rPh sb="13" eb="14">
      <t>カン</t>
    </rPh>
    <rPh sb="16" eb="18">
      <t>メイサイ</t>
    </rPh>
    <phoneticPr fontId="4"/>
  </si>
  <si>
    <t>（１）資金の明細</t>
    <phoneticPr fontId="4"/>
  </si>
  <si>
    <t>現金</t>
    <rPh sb="0" eb="2">
      <t>ゲンキン</t>
    </rPh>
    <phoneticPr fontId="1"/>
  </si>
  <si>
    <t>要求払預金</t>
  </si>
  <si>
    <t>短期投資</t>
    <rPh sb="0" eb="2">
      <t>タンキ</t>
    </rPh>
    <rPh sb="2" eb="4">
      <t>トウシ</t>
    </rPh>
    <phoneticPr fontId="1"/>
  </si>
  <si>
    <t>令和６年度</t>
    <rPh sb="0" eb="2">
      <t>レイワ</t>
    </rPh>
    <rPh sb="3" eb="5">
      <t>ネンド</t>
    </rPh>
    <phoneticPr fontId="4"/>
  </si>
  <si>
    <t>－</t>
  </si>
  <si>
    <t>三田地区街づくり寄付金等積立基金</t>
    <rPh sb="0" eb="2">
      <t>ミタ</t>
    </rPh>
    <rPh sb="2" eb="4">
      <t>チク</t>
    </rPh>
    <rPh sb="4" eb="5">
      <t>マチ</t>
    </rPh>
    <rPh sb="8" eb="12">
      <t>キフキントウ</t>
    </rPh>
    <rPh sb="12" eb="14">
      <t>ツミタテ</t>
    </rPh>
    <rPh sb="14" eb="16">
      <t>キキン</t>
    </rPh>
    <phoneticPr fontId="6"/>
  </si>
  <si>
    <t>区営住宅管理基金</t>
    <rPh sb="0" eb="2">
      <t>クエイ</t>
    </rPh>
    <rPh sb="2" eb="4">
      <t>ジュウタク</t>
    </rPh>
    <rPh sb="4" eb="6">
      <t>カンリ</t>
    </rPh>
    <rPh sb="6" eb="8">
      <t>キキン</t>
    </rPh>
    <phoneticPr fontId="6"/>
  </si>
  <si>
    <t>施設整備基金</t>
    <rPh sb="0" eb="2">
      <t>シセツ</t>
    </rPh>
    <rPh sb="2" eb="4">
      <t>セイビ</t>
    </rPh>
    <rPh sb="4" eb="6">
      <t>キキン</t>
    </rPh>
    <phoneticPr fontId="6"/>
  </si>
  <si>
    <t>サクラ基金</t>
    <rPh sb="3" eb="5">
      <t>キキン</t>
    </rPh>
    <phoneticPr fontId="6"/>
  </si>
  <si>
    <t>スポーツ振興基金</t>
    <rPh sb="4" eb="6">
      <t>シンコウ</t>
    </rPh>
    <rPh sb="6" eb="8">
      <t>キキン</t>
    </rPh>
    <phoneticPr fontId="6"/>
  </si>
  <si>
    <t>子ども・子育て応援基金</t>
    <rPh sb="0" eb="1">
      <t>コ</t>
    </rPh>
    <rPh sb="4" eb="6">
      <t>コソダ</t>
    </rPh>
    <rPh sb="7" eb="9">
      <t>オウエン</t>
    </rPh>
    <phoneticPr fontId="6"/>
  </si>
  <si>
    <t>学校施設整備基金</t>
    <rPh sb="0" eb="2">
      <t>ガッコウ</t>
    </rPh>
    <rPh sb="2" eb="4">
      <t>シセツ</t>
    </rPh>
    <rPh sb="4" eb="6">
      <t>セイビ</t>
    </rPh>
    <phoneticPr fontId="6"/>
  </si>
  <si>
    <t>産業振興基金</t>
    <rPh sb="0" eb="4">
      <t>サンギョウシンコウ</t>
    </rPh>
    <phoneticPr fontId="11"/>
  </si>
  <si>
    <t>芸術文化振興基金</t>
  </si>
  <si>
    <t>災害対策基金</t>
  </si>
  <si>
    <t>博物館資料取得基金</t>
    <rPh sb="0" eb="3">
      <t>ハクブツカン</t>
    </rPh>
    <rPh sb="3" eb="5">
      <t>シリョウ</t>
    </rPh>
    <rPh sb="5" eb="7">
      <t>シュトク</t>
    </rPh>
    <rPh sb="7" eb="9">
      <t>キキン</t>
    </rPh>
    <phoneticPr fontId="6"/>
  </si>
  <si>
    <t>公共料金支払基金</t>
    <rPh sb="0" eb="2">
      <t>コウキョウ</t>
    </rPh>
    <rPh sb="2" eb="4">
      <t>リョウキン</t>
    </rPh>
    <rPh sb="4" eb="6">
      <t>シハラ</t>
    </rPh>
    <rPh sb="6" eb="8">
      <t>キキン</t>
    </rPh>
    <phoneticPr fontId="6"/>
  </si>
  <si>
    <t>生業資金貸付金返還金</t>
    <rPh sb="7" eb="10">
      <t>ヘンカンキン</t>
    </rPh>
    <phoneticPr fontId="4"/>
  </si>
  <si>
    <t>女性福祉資金貸付金返還金</t>
    <rPh sb="9" eb="12">
      <t>ヘンカンキン</t>
    </rPh>
    <phoneticPr fontId="4"/>
  </si>
  <si>
    <t>他団体への公共施設等整備補助金等</t>
  </si>
  <si>
    <t>自由が丘駅周辺地区のまちづくり</t>
  </si>
  <si>
    <t>市街地再開発組合</t>
    <rPh sb="0" eb="3">
      <t>シガイチ</t>
    </rPh>
    <rPh sb="3" eb="6">
      <t>サイカイハツ</t>
    </rPh>
    <rPh sb="6" eb="8">
      <t>クミアイ</t>
    </rPh>
    <phoneticPr fontId="19"/>
  </si>
  <si>
    <t>市街地再開発事業補助</t>
    <rPh sb="0" eb="3">
      <t>シガイチ</t>
    </rPh>
    <rPh sb="3" eb="6">
      <t>サイカイハツ</t>
    </rPh>
    <rPh sb="6" eb="8">
      <t>ジギョウ</t>
    </rPh>
    <rPh sb="8" eb="10">
      <t>ホジョ</t>
    </rPh>
    <phoneticPr fontId="19"/>
  </si>
  <si>
    <t>区立保育園の民営化</t>
  </si>
  <si>
    <t>各事業者</t>
    <rPh sb="0" eb="1">
      <t>カク</t>
    </rPh>
    <rPh sb="1" eb="4">
      <t>ジギョウシャ</t>
    </rPh>
    <phoneticPr fontId="19"/>
  </si>
  <si>
    <t>民間保育所施設整備費補助</t>
    <rPh sb="0" eb="2">
      <t>ミンカン</t>
    </rPh>
    <rPh sb="2" eb="4">
      <t>ホイク</t>
    </rPh>
    <rPh sb="4" eb="5">
      <t>ショ</t>
    </rPh>
    <rPh sb="5" eb="7">
      <t>シセツ</t>
    </rPh>
    <rPh sb="7" eb="9">
      <t>セイビ</t>
    </rPh>
    <rPh sb="9" eb="10">
      <t>ヒ</t>
    </rPh>
    <rPh sb="10" eb="12">
      <t>ホジョ</t>
    </rPh>
    <phoneticPr fontId="19"/>
  </si>
  <si>
    <t>区民</t>
    <rPh sb="0" eb="2">
      <t>クミン</t>
    </rPh>
    <phoneticPr fontId="19"/>
  </si>
  <si>
    <t>物価高騰対応重点支援給付金</t>
    <rPh sb="0" eb="2">
      <t>ブッカ</t>
    </rPh>
    <rPh sb="2" eb="4">
      <t>コウトウ</t>
    </rPh>
    <rPh sb="4" eb="6">
      <t>タイオウ</t>
    </rPh>
    <rPh sb="6" eb="8">
      <t>ジュウテン</t>
    </rPh>
    <rPh sb="8" eb="10">
      <t>シエン</t>
    </rPh>
    <rPh sb="10" eb="13">
      <t>キュウフキン</t>
    </rPh>
    <phoneticPr fontId="19"/>
  </si>
  <si>
    <t>私立保育所等従事者支援事業</t>
  </si>
  <si>
    <t>運営費補助</t>
    <rPh sb="0" eb="3">
      <t>ウンエイヒ</t>
    </rPh>
    <rPh sb="3" eb="5">
      <t>ホジョ</t>
    </rPh>
    <phoneticPr fontId="19"/>
  </si>
  <si>
    <t>私立保育所等運営支援事業</t>
  </si>
  <si>
    <t>東京二十三区清掃一部事務組合</t>
    <rPh sb="0" eb="2">
      <t>トウキョウ</t>
    </rPh>
    <rPh sb="2" eb="6">
      <t>ニジュウサンク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19"/>
  </si>
  <si>
    <t>一部事務組合分担金</t>
    <rPh sb="0" eb="2">
      <t>イチブ</t>
    </rPh>
    <rPh sb="2" eb="4">
      <t>ジム</t>
    </rPh>
    <rPh sb="4" eb="6">
      <t>クミアイ</t>
    </rPh>
    <rPh sb="6" eb="9">
      <t>ブンタンキン</t>
    </rPh>
    <phoneticPr fontId="19"/>
  </si>
  <si>
    <t>物価高騰対策</t>
  </si>
  <si>
    <t>各区立小学校</t>
    <rPh sb="0" eb="1">
      <t>カク</t>
    </rPh>
    <rPh sb="1" eb="3">
      <t>クリツ</t>
    </rPh>
    <rPh sb="3" eb="6">
      <t>ショウガッコウ</t>
    </rPh>
    <phoneticPr fontId="19"/>
  </si>
  <si>
    <t>給食費補助</t>
    <rPh sb="0" eb="2">
      <t>キュウショク</t>
    </rPh>
    <rPh sb="2" eb="3">
      <t>ヒ</t>
    </rPh>
    <rPh sb="3" eb="5">
      <t>ホジョ</t>
    </rPh>
    <phoneticPr fontId="19"/>
  </si>
  <si>
    <t>認証保育所運営費等補助事業</t>
  </si>
  <si>
    <t>保育料補助</t>
    <rPh sb="0" eb="2">
      <t>ホイク</t>
    </rPh>
    <rPh sb="2" eb="3">
      <t>リョウ</t>
    </rPh>
    <rPh sb="3" eb="5">
      <t>ホジョ</t>
    </rPh>
    <phoneticPr fontId="19"/>
  </si>
  <si>
    <t>※相手先、支出目的は主なものを記載しています。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</si>
</sst>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,\ ;\△\ #,##0,\ "/>
    <numFmt numFmtId="177" formatCode="0.000%"/>
    <numFmt numFmtId="178" formatCode="#,##0.0000"/>
    <numFmt numFmtId="179" formatCode="#,##0,;\△#,##0"/>
    <numFmt numFmtId="180" formatCode="_ * #,##0_ ;_ * \-#,##0_ ;_ * &quot;－&quot;;_ @\ "/>
    <numFmt numFmtId="181" formatCode="_ * #,##0,_ ;_ * \-#,##0_ ;_ * &quot;－&quot;;_ @\ "/>
  </numFmts>
  <fonts count="24" x14ac:knownFonts="1">
    <font>
      <sz val="11"/>
      <color theme="1"/>
      <name val="游ゴシック"/>
      <family val="2"/>
      <scheme val="minor"/>
    </font>
    <font>
      <sz val="11"/>
      <color rgb="FF0061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3"/>
      <name val="游ゴシック"/>
      <family val="2"/>
      <scheme val="minor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i/>
      <sz val="1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23.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rgb="FF000000"/>
      <name val="ＭＳ Ｐゴシック"/>
      <family val="2"/>
    </font>
    <font>
      <sz val="12"/>
      <color rgb="FF000000"/>
      <name val="ＭＳ Ｐゴシック"/>
      <family val="2"/>
    </font>
    <font>
      <b/>
      <sz val="8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3" fillId="0" borderId="0" xfId="0" applyFont="1"/>
    <xf numFmtId="20" fontId="3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left" vertical="center"/>
    </xf>
    <xf numFmtId="3" fontId="5" fillId="0" borderId="0" xfId="0" applyNumberFormat="1" applyFont="1"/>
    <xf numFmtId="3" fontId="9" fillId="0" borderId="0" xfId="0" applyNumberFormat="1" applyFont="1"/>
    <xf numFmtId="3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78" fontId="6" fillId="0" borderId="0" xfId="0" applyNumberFormat="1" applyFont="1"/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6" fillId="0" borderId="3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6" fillId="0" borderId="3" xfId="0" applyNumberFormat="1" applyFont="1" applyBorder="1" applyAlignment="1">
      <alignment horizontal="center" vertical="center"/>
    </xf>
    <xf numFmtId="179" fontId="6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top" textRotation="180"/>
    </xf>
    <xf numFmtId="176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3" fontId="6" fillId="2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16" fillId="0" borderId="0" xfId="0" applyNumberFormat="1" applyFont="1" applyAlignment="1">
      <alignment horizontal="right"/>
    </xf>
    <xf numFmtId="3" fontId="6" fillId="2" borderId="5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right" vertical="center"/>
    </xf>
    <xf numFmtId="181" fontId="17" fillId="0" borderId="1" xfId="0" applyNumberFormat="1" applyFont="1" applyBorder="1" applyAlignment="1">
      <alignment horizontal="right" vertical="center"/>
    </xf>
    <xf numFmtId="181" fontId="6" fillId="0" borderId="1" xfId="0" applyNumberFormat="1" applyFont="1" applyBorder="1" applyAlignment="1">
      <alignment horizontal="right" vertical="center"/>
    </xf>
    <xf numFmtId="181" fontId="6" fillId="0" borderId="10" xfId="0" applyNumberFormat="1" applyFont="1" applyBorder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/>
    </xf>
    <xf numFmtId="181" fontId="12" fillId="0" borderId="1" xfId="0" applyNumberFormat="1" applyFont="1" applyBorder="1" applyAlignment="1">
      <alignment horizontal="right" vertical="center"/>
    </xf>
    <xf numFmtId="3" fontId="12" fillId="0" borderId="7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left" vertical="center"/>
    </xf>
    <xf numFmtId="181" fontId="18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center" vertical="center"/>
    </xf>
    <xf numFmtId="10" fontId="17" fillId="0" borderId="1" xfId="0" applyNumberFormat="1" applyFont="1" applyBorder="1" applyAlignment="1">
      <alignment horizontal="right" vertical="center"/>
    </xf>
    <xf numFmtId="180" fontId="17" fillId="0" borderId="1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6" fontId="6" fillId="0" borderId="8" xfId="1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3" fontId="19" fillId="2" borderId="1" xfId="0" applyNumberFormat="1" applyFont="1" applyFill="1" applyBorder="1" applyAlignment="1">
      <alignment horizontal="center" vertical="center" wrapText="1"/>
    </xf>
    <xf numFmtId="181" fontId="20" fillId="0" borderId="1" xfId="0" applyNumberFormat="1" applyFont="1" applyBorder="1" applyAlignment="1">
      <alignment horizontal="right" vertical="center"/>
    </xf>
    <xf numFmtId="3" fontId="21" fillId="2" borderId="1" xfId="0" applyNumberFormat="1" applyFont="1" applyFill="1" applyBorder="1" applyAlignment="1">
      <alignment horizontal="center" vertical="center"/>
    </xf>
    <xf numFmtId="3" fontId="21" fillId="2" borderId="7" xfId="0" applyNumberFormat="1" applyFont="1" applyFill="1" applyBorder="1" applyAlignment="1">
      <alignment horizontal="center" vertical="center" wrapText="1"/>
    </xf>
    <xf numFmtId="3" fontId="21" fillId="2" borderId="3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/>
    </xf>
    <xf numFmtId="3" fontId="23" fillId="0" borderId="1" xfId="0" applyNumberFormat="1" applyFont="1" applyBorder="1" applyAlignment="1">
      <alignment horizontal="left" vertical="center"/>
    </xf>
    <xf numFmtId="181" fontId="17" fillId="0" borderId="3" xfId="0" applyNumberFormat="1" applyFont="1" applyBorder="1" applyAlignment="1">
      <alignment horizontal="right" vertical="center"/>
    </xf>
    <xf numFmtId="181" fontId="17" fillId="0" borderId="13" xfId="0" applyNumberFormat="1" applyFont="1" applyBorder="1" applyAlignment="1">
      <alignment horizontal="right" vertical="center"/>
    </xf>
    <xf numFmtId="181" fontId="17" fillId="0" borderId="12" xfId="0" applyNumberFormat="1" applyFont="1" applyBorder="1" applyAlignment="1">
      <alignment horizontal="right" vertical="center"/>
    </xf>
    <xf numFmtId="177" fontId="17" fillId="0" borderId="1" xfId="0" applyNumberFormat="1" applyFont="1" applyBorder="1" applyAlignment="1">
      <alignment horizontal="right" vertical="center"/>
    </xf>
    <xf numFmtId="176" fontId="23" fillId="0" borderId="1" xfId="0" applyNumberFormat="1" applyFont="1" applyBorder="1" applyAlignment="1">
      <alignment horizontal="left" vertical="center"/>
    </xf>
    <xf numFmtId="181" fontId="23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3" fontId="5" fillId="0" borderId="0" xfId="0" applyNumberFormat="1" applyFont="1" applyAlignment="1">
      <alignment horizontal="left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0" fontId="0" fillId="0" borderId="1" xfId="0" applyBorder="1"/>
    <xf numFmtId="3" fontId="6" fillId="0" borderId="12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>
      <alignment vertical="center"/>
    </xf>
    <xf numFmtId="3" fontId="7" fillId="0" borderId="0" xfId="0" applyNumberFormat="1" applyFont="1" applyAlignment="1">
      <alignment horizontal="left" vertical="center"/>
    </xf>
    <xf numFmtId="3" fontId="11" fillId="2" borderId="7" xfId="0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vertical="center"/>
    </xf>
  </cellXfs>
  <cellStyles count="2">
    <cellStyle name="パーセント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27"/>
  <sheetViews>
    <sheetView tabSelected="1" zoomScaleNormal="100" zoomScaleSheetLayoutView="100" workbookViewId="0"/>
  </sheetViews>
  <sheetFormatPr defaultColWidth="8.75" defaultRowHeight="15.75" x14ac:dyDescent="0.35"/>
  <cols>
    <col min="1" max="1" width="3.625" style="1" customWidth="1"/>
    <col min="2" max="2" width="25.125" style="3" customWidth="1"/>
    <col min="3" max="9" width="13.375" style="3" customWidth="1"/>
    <col min="10" max="10" width="3.625" style="1" customWidth="1"/>
    <col min="11" max="11" width="2.625" style="1" customWidth="1"/>
    <col min="12" max="12" width="15.75" style="26" customWidth="1"/>
    <col min="13" max="13" width="10.625" style="27" customWidth="1"/>
    <col min="14" max="19" width="10.625" style="1" customWidth="1"/>
    <col min="20" max="16384" width="8.75" style="1"/>
  </cols>
  <sheetData>
    <row r="1" spans="2:13" ht="15.75" customHeight="1" x14ac:dyDescent="0.35"/>
    <row r="2" spans="2:13" ht="16.5" customHeight="1" x14ac:dyDescent="0.35">
      <c r="B2" s="4" t="s">
        <v>0</v>
      </c>
    </row>
    <row r="3" spans="2:13" ht="16.5" customHeight="1" x14ac:dyDescent="0.35">
      <c r="B3" s="4" t="s">
        <v>1</v>
      </c>
    </row>
    <row r="4" spans="2:13" ht="16.5" customHeight="1" x14ac:dyDescent="0.35">
      <c r="B4" s="4" t="s">
        <v>2</v>
      </c>
    </row>
    <row r="5" spans="2:13" ht="15.75" customHeight="1" x14ac:dyDescent="0.35"/>
    <row r="6" spans="2:13" ht="21" customHeight="1" x14ac:dyDescent="0.35">
      <c r="B6" s="72" t="s">
        <v>3</v>
      </c>
      <c r="C6" s="72"/>
      <c r="D6" s="72"/>
      <c r="E6" s="72"/>
      <c r="F6" s="72"/>
      <c r="G6" s="72"/>
      <c r="H6" s="72"/>
      <c r="I6" s="72"/>
      <c r="K6" s="28"/>
    </row>
    <row r="7" spans="2:13" ht="13.5" customHeight="1" x14ac:dyDescent="0.35">
      <c r="B7" s="22" t="s">
        <v>4</v>
      </c>
      <c r="C7" s="22"/>
      <c r="D7" s="22"/>
      <c r="E7" s="22"/>
      <c r="F7" s="22"/>
      <c r="G7" s="22"/>
      <c r="H7" s="22"/>
      <c r="I7" s="23" t="s">
        <v>223</v>
      </c>
      <c r="K7" s="28"/>
    </row>
    <row r="8" spans="2:13" ht="13.5" customHeight="1" x14ac:dyDescent="0.35">
      <c r="B8" s="22" t="s">
        <v>5</v>
      </c>
      <c r="C8" s="22"/>
      <c r="D8" s="22"/>
      <c r="E8" s="22"/>
      <c r="F8" s="22"/>
      <c r="G8" s="22"/>
      <c r="H8" s="22"/>
      <c r="I8" s="23" t="s">
        <v>6</v>
      </c>
      <c r="K8" s="28"/>
    </row>
    <row r="9" spans="2:13" ht="56.25" customHeight="1" x14ac:dyDescent="0.35">
      <c r="B9" s="6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57" t="s">
        <v>14</v>
      </c>
      <c r="K9" s="28"/>
      <c r="L9" s="1"/>
      <c r="M9" s="1"/>
    </row>
    <row r="10" spans="2:13" ht="15" customHeight="1" x14ac:dyDescent="0.35">
      <c r="B10" s="8" t="s">
        <v>15</v>
      </c>
      <c r="C10" s="41">
        <v>445619471564</v>
      </c>
      <c r="D10" s="41">
        <v>4361583337</v>
      </c>
      <c r="E10" s="41">
        <v>705627700</v>
      </c>
      <c r="F10" s="41">
        <v>449275427201</v>
      </c>
      <c r="G10" s="41">
        <v>94611447887</v>
      </c>
      <c r="H10" s="41">
        <v>3561263767</v>
      </c>
      <c r="I10" s="41">
        <v>354663979314</v>
      </c>
      <c r="L10" s="1"/>
      <c r="M10" s="1"/>
    </row>
    <row r="11" spans="2:13" ht="15" customHeight="1" x14ac:dyDescent="0.35">
      <c r="B11" s="8" t="s">
        <v>16</v>
      </c>
      <c r="C11" s="41">
        <v>295114209070</v>
      </c>
      <c r="D11" s="41" t="s">
        <v>224</v>
      </c>
      <c r="E11" s="41" t="s">
        <v>224</v>
      </c>
      <c r="F11" s="41">
        <v>295114209070</v>
      </c>
      <c r="G11" s="41" t="s">
        <v>224</v>
      </c>
      <c r="H11" s="41" t="s">
        <v>224</v>
      </c>
      <c r="I11" s="41">
        <v>295114209070</v>
      </c>
      <c r="L11" s="1"/>
      <c r="M11" s="1"/>
    </row>
    <row r="12" spans="2:13" ht="15" customHeight="1" x14ac:dyDescent="0.35">
      <c r="B12" s="8" t="s">
        <v>17</v>
      </c>
      <c r="C12" s="41" t="s">
        <v>224</v>
      </c>
      <c r="D12" s="41" t="s">
        <v>224</v>
      </c>
      <c r="E12" s="41" t="s">
        <v>224</v>
      </c>
      <c r="F12" s="41" t="s">
        <v>224</v>
      </c>
      <c r="G12" s="41" t="s">
        <v>224</v>
      </c>
      <c r="H12" s="41" t="s">
        <v>224</v>
      </c>
      <c r="I12" s="41" t="s">
        <v>224</v>
      </c>
      <c r="L12" s="1"/>
      <c r="M12" s="1"/>
    </row>
    <row r="13" spans="2:13" ht="15" customHeight="1" x14ac:dyDescent="0.35">
      <c r="B13" s="8" t="s">
        <v>18</v>
      </c>
      <c r="C13" s="41">
        <v>143644446392</v>
      </c>
      <c r="D13" s="41">
        <v>2645138640</v>
      </c>
      <c r="E13" s="41">
        <v>269527300</v>
      </c>
      <c r="F13" s="41">
        <v>146020057732</v>
      </c>
      <c r="G13" s="41">
        <v>89929725144</v>
      </c>
      <c r="H13" s="41">
        <v>3351305422</v>
      </c>
      <c r="I13" s="41">
        <v>56090332588</v>
      </c>
      <c r="L13" s="1"/>
      <c r="M13" s="1"/>
    </row>
    <row r="14" spans="2:13" ht="15" customHeight="1" x14ac:dyDescent="0.35">
      <c r="B14" s="8" t="s">
        <v>19</v>
      </c>
      <c r="C14" s="41">
        <v>6499963402</v>
      </c>
      <c r="D14" s="41">
        <v>144866006</v>
      </c>
      <c r="E14" s="41">
        <v>7370100</v>
      </c>
      <c r="F14" s="41">
        <v>6637459308</v>
      </c>
      <c r="G14" s="41">
        <v>4681722743</v>
      </c>
      <c r="H14" s="41">
        <v>209958345</v>
      </c>
      <c r="I14" s="41">
        <v>1955736565</v>
      </c>
      <c r="L14" s="1"/>
      <c r="M14" s="1"/>
    </row>
    <row r="15" spans="2:13" ht="15" customHeight="1" x14ac:dyDescent="0.35">
      <c r="B15" s="8" t="s">
        <v>20</v>
      </c>
      <c r="C15" s="41" t="s">
        <v>224</v>
      </c>
      <c r="D15" s="41" t="s">
        <v>224</v>
      </c>
      <c r="E15" s="41" t="s">
        <v>224</v>
      </c>
      <c r="F15" s="41" t="s">
        <v>224</v>
      </c>
      <c r="G15" s="41" t="s">
        <v>224</v>
      </c>
      <c r="H15" s="41" t="s">
        <v>224</v>
      </c>
      <c r="I15" s="41" t="s">
        <v>224</v>
      </c>
      <c r="L15" s="1"/>
      <c r="M15" s="1"/>
    </row>
    <row r="16" spans="2:13" ht="15" customHeight="1" x14ac:dyDescent="0.35">
      <c r="B16" s="8" t="s">
        <v>21</v>
      </c>
      <c r="C16" s="41" t="s">
        <v>224</v>
      </c>
      <c r="D16" s="41" t="s">
        <v>224</v>
      </c>
      <c r="E16" s="41" t="s">
        <v>224</v>
      </c>
      <c r="F16" s="41" t="s">
        <v>224</v>
      </c>
      <c r="G16" s="41" t="s">
        <v>224</v>
      </c>
      <c r="H16" s="41" t="s">
        <v>224</v>
      </c>
      <c r="I16" s="41" t="s">
        <v>224</v>
      </c>
      <c r="L16" s="1"/>
      <c r="M16" s="1"/>
    </row>
    <row r="17" spans="2:31" ht="15" customHeight="1" x14ac:dyDescent="0.35">
      <c r="B17" s="8" t="s">
        <v>22</v>
      </c>
      <c r="C17" s="41" t="s">
        <v>224</v>
      </c>
      <c r="D17" s="41" t="s">
        <v>224</v>
      </c>
      <c r="E17" s="41" t="s">
        <v>224</v>
      </c>
      <c r="F17" s="41" t="s">
        <v>224</v>
      </c>
      <c r="G17" s="41" t="s">
        <v>224</v>
      </c>
      <c r="H17" s="41" t="s">
        <v>224</v>
      </c>
      <c r="I17" s="41" t="s">
        <v>224</v>
      </c>
    </row>
    <row r="18" spans="2:31" ht="15" customHeight="1" x14ac:dyDescent="0.35">
      <c r="B18" s="8" t="s">
        <v>23</v>
      </c>
      <c r="C18" s="41" t="s">
        <v>224</v>
      </c>
      <c r="D18" s="41" t="s">
        <v>224</v>
      </c>
      <c r="E18" s="41" t="s">
        <v>224</v>
      </c>
      <c r="F18" s="41" t="s">
        <v>224</v>
      </c>
      <c r="G18" s="41" t="s">
        <v>224</v>
      </c>
      <c r="H18" s="41" t="s">
        <v>224</v>
      </c>
      <c r="I18" s="41" t="s">
        <v>224</v>
      </c>
    </row>
    <row r="19" spans="2:31" ht="15" customHeight="1" x14ac:dyDescent="0.35">
      <c r="B19" s="8" t="s">
        <v>24</v>
      </c>
      <c r="C19" s="41">
        <v>360852700</v>
      </c>
      <c r="D19" s="41">
        <v>1571578691</v>
      </c>
      <c r="E19" s="41">
        <v>428730300</v>
      </c>
      <c r="F19" s="41">
        <v>1503701091</v>
      </c>
      <c r="G19" s="41" t="s">
        <v>224</v>
      </c>
      <c r="H19" s="41" t="s">
        <v>224</v>
      </c>
      <c r="I19" s="41">
        <v>1503701091</v>
      </c>
    </row>
    <row r="20" spans="2:31" ht="15" customHeight="1" x14ac:dyDescent="0.35">
      <c r="B20" s="8" t="s">
        <v>25</v>
      </c>
      <c r="C20" s="41">
        <v>261699217085</v>
      </c>
      <c r="D20" s="41">
        <v>5173297107</v>
      </c>
      <c r="E20" s="41">
        <v>781919712</v>
      </c>
      <c r="F20" s="41">
        <v>266090594480</v>
      </c>
      <c r="G20" s="41">
        <v>76243497905</v>
      </c>
      <c r="H20" s="41">
        <v>1115262703</v>
      </c>
      <c r="I20" s="41">
        <v>189847096575</v>
      </c>
    </row>
    <row r="21" spans="2:31" ht="15" customHeight="1" x14ac:dyDescent="0.35">
      <c r="B21" s="8" t="s">
        <v>26</v>
      </c>
      <c r="C21" s="41">
        <v>171889973255</v>
      </c>
      <c r="D21" s="41">
        <v>2452067884</v>
      </c>
      <c r="E21" s="41">
        <v>2200000</v>
      </c>
      <c r="F21" s="41">
        <v>174339841139</v>
      </c>
      <c r="G21" s="41" t="s">
        <v>224</v>
      </c>
      <c r="H21" s="41" t="s">
        <v>224</v>
      </c>
      <c r="I21" s="41">
        <v>174339841139</v>
      </c>
      <c r="AE21" s="2"/>
    </row>
    <row r="22" spans="2:31" ht="15" customHeight="1" x14ac:dyDescent="0.35">
      <c r="B22" s="8" t="s">
        <v>27</v>
      </c>
      <c r="C22" s="41">
        <v>1637534367</v>
      </c>
      <c r="D22" s="41">
        <v>63190600</v>
      </c>
      <c r="E22" s="41">
        <v>31556918</v>
      </c>
      <c r="F22" s="41">
        <v>1669168049</v>
      </c>
      <c r="G22" s="41">
        <v>876372062</v>
      </c>
      <c r="H22" s="41">
        <v>46075949</v>
      </c>
      <c r="I22" s="41">
        <v>792795987</v>
      </c>
      <c r="J22" s="36"/>
    </row>
    <row r="23" spans="2:31" ht="15" customHeight="1" x14ac:dyDescent="0.35">
      <c r="B23" s="8" t="s">
        <v>28</v>
      </c>
      <c r="C23" s="41">
        <v>87085372599</v>
      </c>
      <c r="D23" s="41">
        <v>1435381188</v>
      </c>
      <c r="E23" s="41">
        <v>60113994</v>
      </c>
      <c r="F23" s="41">
        <v>88460639793</v>
      </c>
      <c r="G23" s="41">
        <v>75367125843</v>
      </c>
      <c r="H23" s="41">
        <v>1069186754</v>
      </c>
      <c r="I23" s="41">
        <v>13093513950</v>
      </c>
      <c r="M23" s="1"/>
    </row>
    <row r="24" spans="2:31" ht="15" customHeight="1" x14ac:dyDescent="0.35">
      <c r="B24" s="8" t="s">
        <v>29</v>
      </c>
      <c r="C24" s="41" t="s">
        <v>224</v>
      </c>
      <c r="D24" s="41" t="s">
        <v>224</v>
      </c>
      <c r="E24" s="41" t="s">
        <v>224</v>
      </c>
      <c r="F24" s="41" t="s">
        <v>224</v>
      </c>
      <c r="G24" s="41" t="s">
        <v>224</v>
      </c>
      <c r="H24" s="41" t="s">
        <v>224</v>
      </c>
      <c r="I24" s="41" t="s">
        <v>224</v>
      </c>
      <c r="M24" s="1"/>
    </row>
    <row r="25" spans="2:31" ht="15" customHeight="1" x14ac:dyDescent="0.35">
      <c r="B25" s="8" t="s">
        <v>30</v>
      </c>
      <c r="C25" s="41">
        <v>1086336864</v>
      </c>
      <c r="D25" s="41">
        <v>1222657435</v>
      </c>
      <c r="E25" s="41">
        <v>688048800</v>
      </c>
      <c r="F25" s="41">
        <v>1620945499</v>
      </c>
      <c r="G25" s="41" t="s">
        <v>224</v>
      </c>
      <c r="H25" s="41" t="s">
        <v>224</v>
      </c>
      <c r="I25" s="41">
        <v>1620945499</v>
      </c>
      <c r="M25" s="1"/>
    </row>
    <row r="26" spans="2:31" ht="15" customHeight="1" x14ac:dyDescent="0.4">
      <c r="B26" s="8" t="s">
        <v>31</v>
      </c>
      <c r="C26" s="41">
        <v>4584955986</v>
      </c>
      <c r="D26" s="41">
        <v>2689975019</v>
      </c>
      <c r="E26" s="41">
        <v>122945632</v>
      </c>
      <c r="F26" s="41">
        <v>7151985373</v>
      </c>
      <c r="G26" s="41">
        <v>3071906519</v>
      </c>
      <c r="H26" s="41">
        <v>109956280</v>
      </c>
      <c r="I26" s="41">
        <v>4080078854</v>
      </c>
      <c r="K26"/>
      <c r="M26" s="1"/>
    </row>
    <row r="27" spans="2:31" ht="15" customHeight="1" x14ac:dyDescent="0.4">
      <c r="B27" s="13" t="s">
        <v>32</v>
      </c>
      <c r="C27" s="41">
        <v>711903644635</v>
      </c>
      <c r="D27" s="41">
        <v>12224855463</v>
      </c>
      <c r="E27" s="41">
        <v>1610493044</v>
      </c>
      <c r="F27" s="41">
        <v>722518007054</v>
      </c>
      <c r="G27" s="41">
        <v>173926852311</v>
      </c>
      <c r="H27" s="41">
        <v>4786482750</v>
      </c>
      <c r="I27" s="41">
        <v>548591154743</v>
      </c>
      <c r="K27"/>
      <c r="M27" s="1"/>
    </row>
  </sheetData>
  <mergeCells count="1">
    <mergeCell ref="B6:I6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rstPageNumber="22" fitToHeight="0" orientation="landscape" r:id="rId1"/>
  <headerFooter differentOddEven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G26"/>
  <sheetViews>
    <sheetView zoomScaleNormal="100" zoomScaleSheetLayoutView="100" workbookViewId="0"/>
  </sheetViews>
  <sheetFormatPr defaultColWidth="8.75" defaultRowHeight="11.25" x14ac:dyDescent="0.15"/>
  <cols>
    <col min="1" max="1" width="4.25" style="3" customWidth="1"/>
    <col min="2" max="2" width="20.5" style="3" customWidth="1"/>
    <col min="3" max="3" width="28.125" style="3" customWidth="1"/>
    <col min="4" max="4" width="32.875" style="3" customWidth="1"/>
    <col min="5" max="5" width="15.625" style="3" customWidth="1"/>
    <col min="6" max="6" width="23" style="3" customWidth="1"/>
    <col min="7" max="7" width="3.125" style="3" customWidth="1"/>
    <col min="8" max="8" width="8.75" style="3"/>
    <col min="9" max="9" width="9.75" style="3" bestFit="1" customWidth="1"/>
    <col min="10" max="16384" width="8.75" style="3"/>
  </cols>
  <sheetData>
    <row r="1" spans="2:7" ht="13.5" customHeight="1" x14ac:dyDescent="0.15">
      <c r="B1" s="4" t="s">
        <v>176</v>
      </c>
    </row>
    <row r="2" spans="2:7" ht="21" x14ac:dyDescent="0.2">
      <c r="B2" s="9" t="s">
        <v>177</v>
      </c>
    </row>
    <row r="3" spans="2:7" ht="13.5" x14ac:dyDescent="0.15">
      <c r="B3" s="4" t="s">
        <v>4</v>
      </c>
    </row>
    <row r="4" spans="2:7" ht="13.5" x14ac:dyDescent="0.15">
      <c r="B4" s="4" t="str">
        <f>【一般会計等】有形固定資産の明細!I7</f>
        <v>令和６年度</v>
      </c>
      <c r="F4" s="5" t="s">
        <v>167</v>
      </c>
      <c r="G4" s="5"/>
    </row>
    <row r="5" spans="2:7" ht="22.5" customHeight="1" x14ac:dyDescent="0.15">
      <c r="B5" s="11" t="s">
        <v>7</v>
      </c>
      <c r="C5" s="11" t="s">
        <v>178</v>
      </c>
      <c r="D5" s="11" t="s">
        <v>179</v>
      </c>
      <c r="E5" s="11" t="s">
        <v>180</v>
      </c>
      <c r="F5" s="11" t="s">
        <v>181</v>
      </c>
      <c r="G5" s="31"/>
    </row>
    <row r="6" spans="2:7" ht="15" customHeight="1" x14ac:dyDescent="0.15">
      <c r="B6" s="79" t="s">
        <v>239</v>
      </c>
      <c r="C6" s="62" t="s">
        <v>240</v>
      </c>
      <c r="D6" s="62" t="s">
        <v>241</v>
      </c>
      <c r="E6" s="70">
        <v>1115940000</v>
      </c>
      <c r="F6" s="62" t="s">
        <v>242</v>
      </c>
      <c r="G6" s="30"/>
    </row>
    <row r="7" spans="2:7" ht="15" customHeight="1" x14ac:dyDescent="0.15">
      <c r="B7" s="79"/>
      <c r="C7" s="62" t="s">
        <v>243</v>
      </c>
      <c r="D7" s="62" t="s">
        <v>244</v>
      </c>
      <c r="E7" s="70">
        <v>536149000</v>
      </c>
      <c r="F7" s="62" t="s">
        <v>245</v>
      </c>
      <c r="G7" s="30"/>
    </row>
    <row r="8" spans="2:7" ht="15" customHeight="1" x14ac:dyDescent="0.15">
      <c r="B8" s="80"/>
      <c r="C8" s="62" t="s">
        <v>182</v>
      </c>
      <c r="D8" s="71"/>
      <c r="E8" s="70">
        <v>1652089000</v>
      </c>
      <c r="F8" s="71"/>
      <c r="G8" s="31"/>
    </row>
    <row r="9" spans="2:7" ht="15" customHeight="1" x14ac:dyDescent="0.15">
      <c r="B9" s="81" t="s">
        <v>183</v>
      </c>
      <c r="C9" s="62" t="s">
        <v>184</v>
      </c>
      <c r="D9" s="62" t="s">
        <v>246</v>
      </c>
      <c r="E9" s="42">
        <v>2388910000</v>
      </c>
      <c r="F9" s="68" t="s">
        <v>247</v>
      </c>
      <c r="G9" s="30"/>
    </row>
    <row r="10" spans="2:7" ht="15" customHeight="1" x14ac:dyDescent="0.15">
      <c r="B10" s="81"/>
      <c r="C10" s="62" t="s">
        <v>248</v>
      </c>
      <c r="D10" s="62" t="s">
        <v>244</v>
      </c>
      <c r="E10" s="42">
        <v>1583699000</v>
      </c>
      <c r="F10" s="68" t="s">
        <v>249</v>
      </c>
      <c r="G10" s="30"/>
    </row>
    <row r="11" spans="2:7" ht="15" customHeight="1" x14ac:dyDescent="0.15">
      <c r="B11" s="81"/>
      <c r="C11" s="62" t="s">
        <v>250</v>
      </c>
      <c r="D11" s="62" t="s">
        <v>244</v>
      </c>
      <c r="E11" s="42">
        <v>1423604000</v>
      </c>
      <c r="F11" s="68" t="s">
        <v>249</v>
      </c>
      <c r="G11" s="30"/>
    </row>
    <row r="12" spans="2:7" ht="15" customHeight="1" x14ac:dyDescent="0.15">
      <c r="B12" s="81"/>
      <c r="C12" s="62" t="s">
        <v>185</v>
      </c>
      <c r="D12" s="62" t="s">
        <v>251</v>
      </c>
      <c r="E12" s="42">
        <v>1371517000</v>
      </c>
      <c r="F12" s="68" t="s">
        <v>252</v>
      </c>
      <c r="G12" s="30"/>
    </row>
    <row r="13" spans="2:7" ht="15" customHeight="1" x14ac:dyDescent="0.15">
      <c r="B13" s="81"/>
      <c r="C13" s="62" t="s">
        <v>253</v>
      </c>
      <c r="D13" s="62" t="s">
        <v>254</v>
      </c>
      <c r="E13" s="42">
        <v>585031000</v>
      </c>
      <c r="F13" s="68" t="s">
        <v>255</v>
      </c>
      <c r="G13" s="30"/>
    </row>
    <row r="14" spans="2:7" ht="15" customHeight="1" x14ac:dyDescent="0.15">
      <c r="B14" s="81"/>
      <c r="C14" s="62" t="s">
        <v>256</v>
      </c>
      <c r="D14" s="62" t="s">
        <v>244</v>
      </c>
      <c r="E14" s="42">
        <v>559946000</v>
      </c>
      <c r="F14" s="68" t="s">
        <v>249</v>
      </c>
      <c r="G14" s="30"/>
    </row>
    <row r="15" spans="2:7" ht="15" customHeight="1" x14ac:dyDescent="0.15">
      <c r="B15" s="81"/>
      <c r="C15" s="62" t="s">
        <v>186</v>
      </c>
      <c r="D15" s="62" t="s">
        <v>246</v>
      </c>
      <c r="E15" s="42">
        <v>319720000</v>
      </c>
      <c r="F15" s="68" t="s">
        <v>257</v>
      </c>
      <c r="G15" s="30"/>
    </row>
    <row r="16" spans="2:7" ht="15" customHeight="1" x14ac:dyDescent="0.15">
      <c r="B16" s="81"/>
      <c r="C16" s="62" t="s">
        <v>187</v>
      </c>
      <c r="D16" s="62"/>
      <c r="E16" s="42">
        <v>4158013910</v>
      </c>
      <c r="F16" s="68"/>
      <c r="G16" s="30"/>
    </row>
    <row r="17" spans="2:7" ht="15" customHeight="1" x14ac:dyDescent="0.15">
      <c r="B17" s="80"/>
      <c r="C17" s="13" t="s">
        <v>182</v>
      </c>
      <c r="D17" s="18"/>
      <c r="E17" s="42">
        <v>12390440910</v>
      </c>
      <c r="F17" s="18"/>
      <c r="G17" s="31"/>
    </row>
    <row r="18" spans="2:7" ht="15" customHeight="1" x14ac:dyDescent="0.15">
      <c r="B18" s="82" t="s">
        <v>32</v>
      </c>
      <c r="C18" s="83"/>
      <c r="D18" s="84"/>
      <c r="E18" s="42">
        <v>14042529910</v>
      </c>
      <c r="F18" s="18"/>
      <c r="G18" s="31"/>
    </row>
    <row r="19" spans="2:7" ht="11.25" customHeight="1" x14ac:dyDescent="0.15">
      <c r="B19" s="3" t="s">
        <v>258</v>
      </c>
    </row>
    <row r="20" spans="2:7" ht="11.25" customHeight="1" x14ac:dyDescent="0.15"/>
    <row r="21" spans="2:7" ht="11.25" customHeight="1" x14ac:dyDescent="0.15"/>
    <row r="22" spans="2:7" ht="11.25" customHeight="1" x14ac:dyDescent="0.15"/>
    <row r="23" spans="2:7" ht="11.25" customHeight="1" x14ac:dyDescent="0.15"/>
    <row r="24" spans="2:7" ht="11.25" customHeight="1" x14ac:dyDescent="0.15"/>
    <row r="25" spans="2:7" ht="11.25" customHeight="1" x14ac:dyDescent="0.15"/>
    <row r="26" spans="2:7" ht="11.25" customHeight="1" x14ac:dyDescent="0.15"/>
  </sheetData>
  <mergeCells count="3">
    <mergeCell ref="B6:B8"/>
    <mergeCell ref="B9:B17"/>
    <mergeCell ref="B18:D18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98" firstPageNumber="22" orientation="landscape" r:id="rId1"/>
  <headerFooter differentOddEven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G39"/>
  <sheetViews>
    <sheetView zoomScaleNormal="100" zoomScaleSheetLayoutView="100" workbookViewId="0"/>
  </sheetViews>
  <sheetFormatPr defaultColWidth="8.75" defaultRowHeight="11.25" x14ac:dyDescent="0.15"/>
  <cols>
    <col min="1" max="1" width="4.25" style="3" customWidth="1"/>
    <col min="2" max="3" width="22.5" style="3" customWidth="1"/>
    <col min="4" max="4" width="24.75" style="3" customWidth="1"/>
    <col min="5" max="5" width="28.75" style="3" customWidth="1"/>
    <col min="6" max="6" width="22.25" style="3" customWidth="1"/>
    <col min="7" max="7" width="2.625" style="3" customWidth="1"/>
    <col min="8" max="16384" width="8.75" style="3"/>
  </cols>
  <sheetData>
    <row r="1" spans="2:7" ht="11.25" customHeight="1" x14ac:dyDescent="0.15"/>
    <row r="2" spans="2:7" ht="11.25" customHeight="1" x14ac:dyDescent="0.15"/>
    <row r="3" spans="2:7" ht="13.5" x14ac:dyDescent="0.15">
      <c r="B3" s="4" t="s">
        <v>188</v>
      </c>
    </row>
    <row r="5" spans="2:7" ht="21" x14ac:dyDescent="0.2">
      <c r="B5" s="9" t="s">
        <v>189</v>
      </c>
    </row>
    <row r="6" spans="2:7" ht="13.5" customHeight="1" x14ac:dyDescent="0.15">
      <c r="B6" s="4" t="s">
        <v>4</v>
      </c>
    </row>
    <row r="7" spans="2:7" ht="13.5" customHeight="1" x14ac:dyDescent="0.15">
      <c r="B7" s="4" t="str">
        <f>【一般会計等】有形固定資産の明細!I7</f>
        <v>令和６年度</v>
      </c>
      <c r="F7" s="5" t="s">
        <v>167</v>
      </c>
      <c r="G7" s="5"/>
    </row>
    <row r="8" spans="2:7" ht="22.5" customHeight="1" x14ac:dyDescent="0.15">
      <c r="B8" s="11" t="s">
        <v>190</v>
      </c>
      <c r="C8" s="11" t="s">
        <v>7</v>
      </c>
      <c r="D8" s="73" t="s">
        <v>191</v>
      </c>
      <c r="E8" s="73"/>
      <c r="F8" s="11" t="s">
        <v>180</v>
      </c>
      <c r="G8" s="31"/>
    </row>
    <row r="9" spans="2:7" ht="15" customHeight="1" x14ac:dyDescent="0.15">
      <c r="B9" s="80" t="s">
        <v>192</v>
      </c>
      <c r="C9" s="80" t="s">
        <v>193</v>
      </c>
      <c r="D9" s="20" t="s">
        <v>194</v>
      </c>
      <c r="E9" s="21"/>
      <c r="F9" s="42">
        <v>52786843058</v>
      </c>
      <c r="G9" s="25"/>
    </row>
    <row r="10" spans="2:7" ht="15" customHeight="1" x14ac:dyDescent="0.15">
      <c r="B10" s="80"/>
      <c r="C10" s="80"/>
      <c r="D10" s="20" t="s">
        <v>195</v>
      </c>
      <c r="E10" s="21"/>
      <c r="F10" s="42">
        <v>405368000</v>
      </c>
      <c r="G10" s="25"/>
    </row>
    <row r="11" spans="2:7" ht="15" customHeight="1" x14ac:dyDescent="0.15">
      <c r="B11" s="80"/>
      <c r="C11" s="80"/>
      <c r="D11" s="20" t="s">
        <v>196</v>
      </c>
      <c r="E11" s="21"/>
      <c r="F11" s="42">
        <v>274956000</v>
      </c>
      <c r="G11" s="25"/>
    </row>
    <row r="12" spans="2:7" ht="15" customHeight="1" x14ac:dyDescent="0.15">
      <c r="B12" s="80"/>
      <c r="C12" s="80"/>
      <c r="D12" s="20" t="s">
        <v>197</v>
      </c>
      <c r="E12" s="21"/>
      <c r="F12" s="42">
        <v>1419113000</v>
      </c>
      <c r="G12" s="25"/>
    </row>
    <row r="13" spans="2:7" ht="15" customHeight="1" x14ac:dyDescent="0.15">
      <c r="B13" s="80"/>
      <c r="C13" s="80"/>
      <c r="D13" s="20" t="s">
        <v>198</v>
      </c>
      <c r="E13" s="21"/>
      <c r="F13" s="42">
        <v>2075039000</v>
      </c>
      <c r="G13" s="25"/>
    </row>
    <row r="14" spans="2:7" ht="15" customHeight="1" x14ac:dyDescent="0.15">
      <c r="B14" s="80"/>
      <c r="C14" s="80"/>
      <c r="D14" s="20" t="s">
        <v>199</v>
      </c>
      <c r="E14" s="21"/>
      <c r="F14" s="42">
        <v>7412692000</v>
      </c>
      <c r="G14" s="25"/>
    </row>
    <row r="15" spans="2:7" ht="15" customHeight="1" x14ac:dyDescent="0.15">
      <c r="B15" s="80"/>
      <c r="C15" s="80"/>
      <c r="D15" s="20" t="s">
        <v>200</v>
      </c>
      <c r="E15" s="21"/>
      <c r="F15" s="42">
        <v>147803000</v>
      </c>
      <c r="G15" s="25"/>
    </row>
    <row r="16" spans="2:7" ht="15" customHeight="1" x14ac:dyDescent="0.15">
      <c r="B16" s="80"/>
      <c r="C16" s="80"/>
      <c r="D16" s="20" t="s">
        <v>201</v>
      </c>
      <c r="E16" s="21"/>
      <c r="F16" s="42">
        <v>1414225000</v>
      </c>
      <c r="G16" s="25"/>
    </row>
    <row r="17" spans="2:7" ht="15" customHeight="1" x14ac:dyDescent="0.15">
      <c r="B17" s="80"/>
      <c r="C17" s="80"/>
      <c r="D17" s="20" t="s">
        <v>202</v>
      </c>
      <c r="E17" s="21"/>
      <c r="F17" s="42">
        <v>22374137000</v>
      </c>
      <c r="G17" s="25"/>
    </row>
    <row r="18" spans="2:7" ht="15" customHeight="1" x14ac:dyDescent="0.15">
      <c r="B18" s="80"/>
      <c r="C18" s="80"/>
      <c r="D18" s="20" t="s">
        <v>203</v>
      </c>
      <c r="E18" s="21"/>
      <c r="F18" s="42">
        <v>26161000</v>
      </c>
      <c r="G18" s="25"/>
    </row>
    <row r="19" spans="2:7" ht="15" customHeight="1" x14ac:dyDescent="0.15">
      <c r="B19" s="80"/>
      <c r="C19" s="80"/>
      <c r="D19" s="20" t="s">
        <v>204</v>
      </c>
      <c r="E19" s="21"/>
      <c r="F19" s="42">
        <v>1368075</v>
      </c>
      <c r="G19" s="25"/>
    </row>
    <row r="20" spans="2:7" ht="15" customHeight="1" x14ac:dyDescent="0.15">
      <c r="B20" s="80"/>
      <c r="C20" s="80"/>
      <c r="D20" s="20" t="s">
        <v>116</v>
      </c>
      <c r="E20" s="21"/>
      <c r="F20" s="42">
        <v>1260239917</v>
      </c>
      <c r="G20" s="25"/>
    </row>
    <row r="21" spans="2:7" ht="15" customHeight="1" x14ac:dyDescent="0.15">
      <c r="B21" s="80"/>
      <c r="C21" s="80"/>
      <c r="D21" s="20" t="s">
        <v>205</v>
      </c>
      <c r="E21" s="21"/>
      <c r="F21" s="42">
        <v>444193075</v>
      </c>
      <c r="G21" s="25"/>
    </row>
    <row r="22" spans="2:7" ht="15" customHeight="1" x14ac:dyDescent="0.15">
      <c r="B22" s="80"/>
      <c r="C22" s="80"/>
      <c r="D22" s="20" t="s">
        <v>206</v>
      </c>
      <c r="E22" s="21"/>
      <c r="F22" s="42">
        <v>221995058</v>
      </c>
      <c r="G22" s="25"/>
    </row>
    <row r="23" spans="2:7" ht="15" customHeight="1" x14ac:dyDescent="0.15">
      <c r="B23" s="80"/>
      <c r="C23" s="80"/>
      <c r="D23" s="80" t="s">
        <v>112</v>
      </c>
      <c r="E23" s="85"/>
      <c r="F23" s="42">
        <v>90264133183</v>
      </c>
      <c r="G23" s="25"/>
    </row>
    <row r="24" spans="2:7" ht="15" customHeight="1" x14ac:dyDescent="0.15">
      <c r="B24" s="80"/>
      <c r="C24" s="80" t="s">
        <v>207</v>
      </c>
      <c r="D24" s="86" t="s">
        <v>208</v>
      </c>
      <c r="E24" s="8" t="s">
        <v>209</v>
      </c>
      <c r="F24" s="42">
        <v>1089378000</v>
      </c>
      <c r="G24" s="25"/>
    </row>
    <row r="25" spans="2:7" ht="15" customHeight="1" x14ac:dyDescent="0.15">
      <c r="B25" s="80"/>
      <c r="C25" s="80"/>
      <c r="D25" s="80"/>
      <c r="E25" s="8" t="s">
        <v>210</v>
      </c>
      <c r="F25" s="42">
        <v>689375000</v>
      </c>
      <c r="G25" s="25"/>
    </row>
    <row r="26" spans="2:7" ht="15" customHeight="1" x14ac:dyDescent="0.15">
      <c r="B26" s="80"/>
      <c r="C26" s="80"/>
      <c r="D26" s="80"/>
      <c r="E26" s="13" t="s">
        <v>182</v>
      </c>
      <c r="F26" s="42">
        <v>1778753000</v>
      </c>
      <c r="G26" s="25"/>
    </row>
    <row r="27" spans="2:7" ht="15" customHeight="1" x14ac:dyDescent="0.15">
      <c r="B27" s="80"/>
      <c r="C27" s="80"/>
      <c r="D27" s="86" t="s">
        <v>211</v>
      </c>
      <c r="E27" s="8" t="s">
        <v>209</v>
      </c>
      <c r="F27" s="42">
        <v>17305167811</v>
      </c>
      <c r="G27" s="25"/>
    </row>
    <row r="28" spans="2:7" ht="15" customHeight="1" x14ac:dyDescent="0.15">
      <c r="B28" s="80"/>
      <c r="C28" s="80"/>
      <c r="D28" s="80"/>
      <c r="E28" s="8" t="s">
        <v>210</v>
      </c>
      <c r="F28" s="42">
        <v>15660445539</v>
      </c>
      <c r="G28" s="25"/>
    </row>
    <row r="29" spans="2:7" ht="15" customHeight="1" x14ac:dyDescent="0.15">
      <c r="B29" s="80"/>
      <c r="C29" s="80"/>
      <c r="D29" s="80"/>
      <c r="E29" s="13" t="s">
        <v>182</v>
      </c>
      <c r="F29" s="42">
        <v>32965613350</v>
      </c>
      <c r="G29" s="25"/>
    </row>
    <row r="30" spans="2:7" ht="15" customHeight="1" x14ac:dyDescent="0.15">
      <c r="B30" s="85"/>
      <c r="C30" s="85"/>
      <c r="D30" s="80" t="s">
        <v>112</v>
      </c>
      <c r="E30" s="85"/>
      <c r="F30" s="42">
        <v>34744366350</v>
      </c>
      <c r="G30" s="25"/>
    </row>
    <row r="31" spans="2:7" ht="15" customHeight="1" x14ac:dyDescent="0.15">
      <c r="B31" s="85"/>
      <c r="C31" s="80" t="s">
        <v>32</v>
      </c>
      <c r="D31" s="85"/>
      <c r="E31" s="85"/>
      <c r="F31" s="42">
        <v>125008499533</v>
      </c>
      <c r="G31" s="25"/>
    </row>
    <row r="32" spans="2:7" ht="11.25" customHeight="1" x14ac:dyDescent="0.15"/>
    <row r="33" ht="11.25" customHeight="1" x14ac:dyDescent="0.15"/>
    <row r="34" ht="11.25" customHeight="1" x14ac:dyDescent="0.15"/>
    <row r="35" ht="11.25" customHeight="1" x14ac:dyDescent="0.15"/>
    <row r="36" ht="11.25" customHeight="1" x14ac:dyDescent="0.15"/>
    <row r="37" ht="11.25" customHeight="1" x14ac:dyDescent="0.15"/>
    <row r="38" ht="11.25" customHeight="1" x14ac:dyDescent="0.15"/>
    <row r="39" ht="11.25" customHeight="1" x14ac:dyDescent="0.15"/>
  </sheetData>
  <mergeCells count="9">
    <mergeCell ref="D8:E8"/>
    <mergeCell ref="B9:B31"/>
    <mergeCell ref="C9:C23"/>
    <mergeCell ref="D23:E23"/>
    <mergeCell ref="C24:C30"/>
    <mergeCell ref="D24:D26"/>
    <mergeCell ref="C31:E31"/>
    <mergeCell ref="D27:D29"/>
    <mergeCell ref="D30:E30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rstPageNumber="22" orientation="landscape" r:id="rId1"/>
  <headerFooter differentOddEven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6:G16"/>
  <sheetViews>
    <sheetView zoomScaleNormal="100" zoomScaleSheetLayoutView="100" workbookViewId="0"/>
  </sheetViews>
  <sheetFormatPr defaultColWidth="8.75" defaultRowHeight="20.25" customHeight="1" x14ac:dyDescent="0.15"/>
  <cols>
    <col min="1" max="1" width="4.25" style="4" customWidth="1"/>
    <col min="2" max="2" width="23.375" style="4" customWidth="1"/>
    <col min="3" max="7" width="19.5" style="4" customWidth="1"/>
    <col min="8" max="8" width="2.625" style="4" customWidth="1"/>
    <col min="9" max="16384" width="8.75" style="4"/>
  </cols>
  <sheetData>
    <row r="6" spans="2:7" ht="20.25" customHeight="1" x14ac:dyDescent="0.15">
      <c r="B6" s="72" t="s">
        <v>212</v>
      </c>
      <c r="C6" s="89"/>
      <c r="D6" s="89"/>
      <c r="E6" s="89"/>
      <c r="F6" s="89"/>
      <c r="G6" s="89"/>
    </row>
    <row r="7" spans="2:7" ht="20.25" customHeight="1" x14ac:dyDescent="0.15">
      <c r="B7" s="22" t="s">
        <v>4</v>
      </c>
      <c r="C7" s="22"/>
      <c r="D7" s="22"/>
      <c r="E7" s="22"/>
      <c r="F7" s="22"/>
      <c r="G7" s="23" t="str">
        <f>【一般会計等】有形固定資産の明細!I7</f>
        <v>令和６年度</v>
      </c>
    </row>
    <row r="8" spans="2:7" ht="20.25" customHeight="1" x14ac:dyDescent="0.15">
      <c r="B8" s="22" t="s">
        <v>5</v>
      </c>
      <c r="C8" s="22"/>
      <c r="D8" s="22"/>
      <c r="E8" s="22"/>
      <c r="F8" s="22"/>
      <c r="G8" s="23" t="s">
        <v>6</v>
      </c>
    </row>
    <row r="9" spans="2:7" ht="20.25" customHeight="1" x14ac:dyDescent="0.15">
      <c r="B9" s="90" t="s">
        <v>7</v>
      </c>
      <c r="C9" s="87" t="s">
        <v>180</v>
      </c>
      <c r="D9" s="87" t="s">
        <v>213</v>
      </c>
      <c r="E9" s="87"/>
      <c r="F9" s="87"/>
      <c r="G9" s="87"/>
    </row>
    <row r="10" spans="2:7" ht="20.25" customHeight="1" x14ac:dyDescent="0.15">
      <c r="B10" s="90"/>
      <c r="C10" s="87"/>
      <c r="D10" s="87" t="s">
        <v>207</v>
      </c>
      <c r="E10" s="87" t="s">
        <v>214</v>
      </c>
      <c r="F10" s="87" t="s">
        <v>193</v>
      </c>
      <c r="G10" s="87" t="s">
        <v>81</v>
      </c>
    </row>
    <row r="11" spans="2:7" ht="20.25" customHeight="1" thickBot="1" x14ac:dyDescent="0.2">
      <c r="B11" s="91"/>
      <c r="C11" s="88"/>
      <c r="D11" s="88"/>
      <c r="E11" s="88"/>
      <c r="F11" s="88"/>
      <c r="G11" s="88"/>
    </row>
    <row r="12" spans="2:7" ht="20.25" customHeight="1" thickTop="1" x14ac:dyDescent="0.15">
      <c r="B12" s="46" t="s">
        <v>215</v>
      </c>
      <c r="C12" s="45">
        <v>111400492777</v>
      </c>
      <c r="D12" s="45">
        <v>32965613350</v>
      </c>
      <c r="E12" s="45">
        <v>0</v>
      </c>
      <c r="F12" s="45">
        <v>72700475275</v>
      </c>
      <c r="G12" s="45">
        <v>5734404152</v>
      </c>
    </row>
    <row r="13" spans="2:7" ht="20.25" customHeight="1" x14ac:dyDescent="0.15">
      <c r="B13" s="46" t="s">
        <v>216</v>
      </c>
      <c r="C13" s="45">
        <v>12497424558</v>
      </c>
      <c r="D13" s="45">
        <v>1778753000</v>
      </c>
      <c r="E13" s="45">
        <v>0</v>
      </c>
      <c r="F13" s="45">
        <v>7091839888</v>
      </c>
      <c r="G13" s="45">
        <v>3626831670</v>
      </c>
    </row>
    <row r="14" spans="2:7" ht="20.25" customHeight="1" x14ac:dyDescent="0.15">
      <c r="B14" s="46" t="s">
        <v>217</v>
      </c>
      <c r="C14" s="45">
        <v>10250753703</v>
      </c>
      <c r="D14" s="45">
        <v>0</v>
      </c>
      <c r="E14" s="45">
        <v>0</v>
      </c>
      <c r="F14" s="45">
        <v>9731780520</v>
      </c>
      <c r="G14" s="45">
        <v>518973183</v>
      </c>
    </row>
    <row r="15" spans="2:7" ht="20.25" customHeight="1" x14ac:dyDescent="0.15">
      <c r="B15" s="46" t="s">
        <v>81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</row>
    <row r="16" spans="2:7" ht="20.25" customHeight="1" x14ac:dyDescent="0.15">
      <c r="B16" s="47" t="s">
        <v>32</v>
      </c>
      <c r="C16" s="45">
        <v>134148671038</v>
      </c>
      <c r="D16" s="45">
        <v>34744366350</v>
      </c>
      <c r="E16" s="45">
        <v>0</v>
      </c>
      <c r="F16" s="45">
        <v>89524095683</v>
      </c>
      <c r="G16" s="45">
        <v>9880209005</v>
      </c>
    </row>
  </sheetData>
  <mergeCells count="8">
    <mergeCell ref="F10:F11"/>
    <mergeCell ref="G10:G11"/>
    <mergeCell ref="B6:G6"/>
    <mergeCell ref="B9:B11"/>
    <mergeCell ref="C9:C11"/>
    <mergeCell ref="D9:G9"/>
    <mergeCell ref="D10:D11"/>
    <mergeCell ref="E10:E11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rstPageNumber="22" fitToHeight="0" orientation="landscape" r:id="rId1"/>
  <headerFooter differentOddEven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41"/>
  <sheetViews>
    <sheetView zoomScaleNormal="100" zoomScaleSheetLayoutView="100" workbookViewId="0"/>
  </sheetViews>
  <sheetFormatPr defaultColWidth="8.75" defaultRowHeight="11.25" x14ac:dyDescent="0.15"/>
  <cols>
    <col min="1" max="1" width="5.625" style="3" customWidth="1"/>
    <col min="2" max="2" width="60.75" style="3" customWidth="1"/>
    <col min="3" max="3" width="40.75" style="3" customWidth="1"/>
    <col min="4" max="4" width="11.75" style="3" customWidth="1"/>
    <col min="5" max="5" width="5.625" style="3" customWidth="1"/>
    <col min="6" max="16384" width="8.75" style="3"/>
  </cols>
  <sheetData>
    <row r="1" spans="2:3" ht="11.25" customHeight="1" x14ac:dyDescent="0.15"/>
    <row r="2" spans="2:3" ht="11.25" customHeight="1" x14ac:dyDescent="0.15"/>
    <row r="3" spans="2:3" ht="11.25" customHeight="1" x14ac:dyDescent="0.15"/>
    <row r="4" spans="2:3" ht="11.25" customHeight="1" x14ac:dyDescent="0.15"/>
    <row r="5" spans="2:3" ht="11.25" customHeight="1" x14ac:dyDescent="0.15"/>
    <row r="6" spans="2:3" ht="11.25" customHeight="1" x14ac:dyDescent="0.15"/>
    <row r="7" spans="2:3" ht="11.25" customHeight="1" x14ac:dyDescent="0.15"/>
    <row r="10" spans="2:3" ht="13.5" x14ac:dyDescent="0.15">
      <c r="B10" s="4" t="s">
        <v>218</v>
      </c>
    </row>
    <row r="12" spans="2:3" ht="21" x14ac:dyDescent="0.2">
      <c r="B12" s="9" t="s">
        <v>219</v>
      </c>
    </row>
    <row r="13" spans="2:3" ht="13.5" customHeight="1" x14ac:dyDescent="0.15">
      <c r="B13" s="4" t="s">
        <v>4</v>
      </c>
    </row>
    <row r="14" spans="2:3" ht="13.5" customHeight="1" x14ac:dyDescent="0.15">
      <c r="B14" s="4" t="str">
        <f>【一般会計等】有形固定資産の明細!I7</f>
        <v>令和６年度</v>
      </c>
      <c r="C14" s="5" t="s">
        <v>6</v>
      </c>
    </row>
    <row r="15" spans="2:3" ht="22.5" customHeight="1" x14ac:dyDescent="0.15">
      <c r="B15" s="11" t="s">
        <v>77</v>
      </c>
      <c r="C15" s="11" t="s">
        <v>171</v>
      </c>
    </row>
    <row r="16" spans="2:3" ht="18" customHeight="1" x14ac:dyDescent="0.15">
      <c r="B16" s="8" t="s">
        <v>220</v>
      </c>
      <c r="C16" s="42">
        <v>0</v>
      </c>
    </row>
    <row r="17" spans="2:3" ht="18" customHeight="1" x14ac:dyDescent="0.15">
      <c r="B17" s="8" t="s">
        <v>221</v>
      </c>
      <c r="C17" s="42">
        <v>5328265561</v>
      </c>
    </row>
    <row r="18" spans="2:3" ht="18" customHeight="1" x14ac:dyDescent="0.15">
      <c r="B18" s="8" t="s">
        <v>222</v>
      </c>
      <c r="C18" s="42">
        <v>0</v>
      </c>
    </row>
    <row r="19" spans="2:3" ht="18" customHeight="1" x14ac:dyDescent="0.15">
      <c r="B19" s="13" t="s">
        <v>60</v>
      </c>
      <c r="C19" s="42">
        <v>5328265561</v>
      </c>
    </row>
    <row r="20" spans="2:3" ht="11.25" customHeight="1" x14ac:dyDescent="0.15"/>
    <row r="21" spans="2:3" ht="11.25" customHeight="1" x14ac:dyDescent="0.15"/>
    <row r="22" spans="2:3" ht="11.25" customHeight="1" x14ac:dyDescent="0.15"/>
    <row r="23" spans="2:3" ht="11.25" customHeight="1" x14ac:dyDescent="0.15"/>
    <row r="24" spans="2:3" ht="11.25" customHeight="1" x14ac:dyDescent="0.15"/>
    <row r="25" spans="2:3" ht="11.25" customHeight="1" x14ac:dyDescent="0.15"/>
    <row r="26" spans="2:3" ht="11.25" customHeight="1" x14ac:dyDescent="0.15"/>
    <row r="27" spans="2:3" ht="11.25" customHeight="1" x14ac:dyDescent="0.15"/>
    <row r="28" spans="2:3" ht="11.25" customHeight="1" x14ac:dyDescent="0.15"/>
    <row r="29" spans="2:3" ht="11.25" customHeight="1" x14ac:dyDescent="0.15"/>
    <row r="30" spans="2:3" ht="11.25" customHeight="1" x14ac:dyDescent="0.15"/>
    <row r="31" spans="2:3" ht="11.25" customHeight="1" x14ac:dyDescent="0.15"/>
    <row r="32" spans="2:3" ht="11.25" customHeight="1" x14ac:dyDescent="0.15"/>
    <row r="33" ht="11.25" customHeight="1" x14ac:dyDescent="0.15"/>
    <row r="34" ht="11.25" customHeight="1" x14ac:dyDescent="0.15"/>
    <row r="35" ht="11.25" customHeight="1" x14ac:dyDescent="0.15"/>
    <row r="36" ht="11.25" customHeight="1" x14ac:dyDescent="0.15"/>
    <row r="37" ht="11.25" customHeight="1" x14ac:dyDescent="0.15"/>
    <row r="38" ht="11.25" customHeight="1" x14ac:dyDescent="0.15"/>
    <row r="39" ht="11.25" customHeight="1" x14ac:dyDescent="0.15"/>
    <row r="40" ht="11.25" customHeight="1" x14ac:dyDescent="0.15"/>
    <row r="41" ht="11.25" customHeight="1" x14ac:dyDescent="0.15"/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rstPageNumber="22" orientation="landscape" r:id="rId1"/>
  <headerFooter differentOddEven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6"/>
  <sheetViews>
    <sheetView zoomScaleNormal="100" zoomScaleSheetLayoutView="100" workbookViewId="0"/>
  </sheetViews>
  <sheetFormatPr defaultColWidth="8.75" defaultRowHeight="11.25" x14ac:dyDescent="0.15"/>
  <cols>
    <col min="1" max="1" width="3.5" style="3" customWidth="1"/>
    <col min="2" max="2" width="22.625" style="3" customWidth="1"/>
    <col min="3" max="10" width="12.5" style="3" customWidth="1"/>
    <col min="11" max="11" width="1.375" style="3" customWidth="1"/>
    <col min="12" max="12" width="7.125" style="3" customWidth="1"/>
    <col min="13" max="13" width="9.5" style="3" bestFit="1" customWidth="1"/>
    <col min="14" max="22" width="12.625" style="3" customWidth="1"/>
    <col min="23" max="16384" width="8.75" style="3"/>
  </cols>
  <sheetData>
    <row r="1" spans="2:11" ht="16.5" customHeight="1" x14ac:dyDescent="0.15"/>
    <row r="2" spans="2:11" ht="16.5" customHeight="1" x14ac:dyDescent="0.15"/>
    <row r="3" spans="2:11" ht="30" customHeight="1" x14ac:dyDescent="0.15">
      <c r="B3" s="72" t="s">
        <v>33</v>
      </c>
      <c r="C3" s="72"/>
      <c r="D3" s="72"/>
      <c r="E3" s="72"/>
      <c r="F3" s="72"/>
      <c r="G3" s="72"/>
      <c r="H3" s="72"/>
      <c r="I3" s="72"/>
      <c r="J3" s="72"/>
      <c r="K3" s="48"/>
    </row>
    <row r="4" spans="2:11" ht="17.25" customHeight="1" x14ac:dyDescent="0.2">
      <c r="B4" s="4" t="s">
        <v>4</v>
      </c>
      <c r="C4" s="4"/>
      <c r="D4" s="4"/>
      <c r="E4" s="4"/>
      <c r="F4" s="4"/>
      <c r="G4" s="4"/>
      <c r="H4" s="4"/>
      <c r="I4" s="4"/>
      <c r="J4" s="5" t="str">
        <f>【一般会計等】有形固定資産の明細!I7</f>
        <v>令和６年度</v>
      </c>
      <c r="K4" s="37"/>
    </row>
    <row r="5" spans="2:11" ht="17.25" customHeight="1" x14ac:dyDescent="0.2">
      <c r="B5" s="4" t="s">
        <v>5</v>
      </c>
      <c r="C5" s="4"/>
      <c r="D5" s="4"/>
      <c r="E5" s="4"/>
      <c r="F5" s="4"/>
      <c r="G5" s="4"/>
      <c r="H5" s="4"/>
      <c r="I5" s="4"/>
      <c r="J5" s="5" t="s">
        <v>34</v>
      </c>
      <c r="K5" s="37"/>
    </row>
    <row r="6" spans="2:11" ht="50.1" customHeight="1" x14ac:dyDescent="0.15">
      <c r="B6" s="6" t="s">
        <v>7</v>
      </c>
      <c r="C6" s="7" t="s">
        <v>35</v>
      </c>
      <c r="D6" s="6" t="s">
        <v>36</v>
      </c>
      <c r="E6" s="6" t="s">
        <v>37</v>
      </c>
      <c r="F6" s="6" t="s">
        <v>38</v>
      </c>
      <c r="G6" s="6" t="s">
        <v>39</v>
      </c>
      <c r="H6" s="6" t="s">
        <v>40</v>
      </c>
      <c r="I6" s="6" t="s">
        <v>41</v>
      </c>
      <c r="J6" s="6" t="s">
        <v>32</v>
      </c>
      <c r="K6" s="50"/>
    </row>
    <row r="7" spans="2:11" ht="15" customHeight="1" x14ac:dyDescent="0.15">
      <c r="B7" s="8" t="s">
        <v>15</v>
      </c>
      <c r="C7" s="58">
        <v>34326627634</v>
      </c>
      <c r="D7" s="58">
        <v>195188720066</v>
      </c>
      <c r="E7" s="58">
        <v>63175669314</v>
      </c>
      <c r="F7" s="58">
        <v>7235580957</v>
      </c>
      <c r="G7" s="58">
        <v>7588418248</v>
      </c>
      <c r="H7" s="58">
        <v>3220462073</v>
      </c>
      <c r="I7" s="58">
        <v>43928501022</v>
      </c>
      <c r="J7" s="58">
        <v>354663979314</v>
      </c>
      <c r="K7" s="49"/>
    </row>
    <row r="8" spans="2:11" ht="15" customHeight="1" x14ac:dyDescent="0.15">
      <c r="B8" s="8" t="s">
        <v>16</v>
      </c>
      <c r="C8" s="58">
        <v>29039691290</v>
      </c>
      <c r="D8" s="58">
        <v>164918249200</v>
      </c>
      <c r="E8" s="58">
        <v>48863555977</v>
      </c>
      <c r="F8" s="58">
        <v>5817440644</v>
      </c>
      <c r="G8" s="58">
        <v>7101930000</v>
      </c>
      <c r="H8" s="58">
        <v>1053340927</v>
      </c>
      <c r="I8" s="58">
        <v>38320001032</v>
      </c>
      <c r="J8" s="58">
        <v>295114209070</v>
      </c>
      <c r="K8" s="49"/>
    </row>
    <row r="9" spans="2:11" ht="15" customHeight="1" x14ac:dyDescent="0.15">
      <c r="B9" s="8" t="s">
        <v>17</v>
      </c>
      <c r="C9" s="58" t="s">
        <v>224</v>
      </c>
      <c r="D9" s="58" t="s">
        <v>224</v>
      </c>
      <c r="E9" s="58" t="s">
        <v>224</v>
      </c>
      <c r="F9" s="58" t="s">
        <v>224</v>
      </c>
      <c r="G9" s="58" t="s">
        <v>224</v>
      </c>
      <c r="H9" s="58" t="s">
        <v>224</v>
      </c>
      <c r="I9" s="58" t="s">
        <v>224</v>
      </c>
      <c r="J9" s="58" t="s">
        <v>224</v>
      </c>
      <c r="K9" s="49"/>
    </row>
    <row r="10" spans="2:11" ht="15" customHeight="1" x14ac:dyDescent="0.15">
      <c r="B10" s="8" t="s">
        <v>18</v>
      </c>
      <c r="C10" s="58">
        <v>5212481399</v>
      </c>
      <c r="D10" s="58">
        <v>27968458044</v>
      </c>
      <c r="E10" s="58">
        <v>14194284391</v>
      </c>
      <c r="F10" s="58">
        <v>1393456191</v>
      </c>
      <c r="G10" s="58">
        <v>477823765</v>
      </c>
      <c r="H10" s="58">
        <v>1819900563</v>
      </c>
      <c r="I10" s="58">
        <v>5023928235</v>
      </c>
      <c r="J10" s="58">
        <v>56090332588</v>
      </c>
      <c r="K10" s="49"/>
    </row>
    <row r="11" spans="2:11" ht="15" customHeight="1" x14ac:dyDescent="0.15">
      <c r="B11" s="8" t="s">
        <v>19</v>
      </c>
      <c r="C11" s="58">
        <v>74454945</v>
      </c>
      <c r="D11" s="58">
        <v>1274062828</v>
      </c>
      <c r="E11" s="58">
        <v>115347346</v>
      </c>
      <c r="F11" s="58">
        <v>24684122</v>
      </c>
      <c r="G11" s="58">
        <v>8664483</v>
      </c>
      <c r="H11" s="58">
        <v>140320583</v>
      </c>
      <c r="I11" s="58">
        <v>318202258</v>
      </c>
      <c r="J11" s="58">
        <v>1955736565</v>
      </c>
      <c r="K11" s="49"/>
    </row>
    <row r="12" spans="2:11" ht="15" customHeight="1" x14ac:dyDescent="0.15">
      <c r="B12" s="8" t="s">
        <v>20</v>
      </c>
      <c r="C12" s="58" t="s">
        <v>224</v>
      </c>
      <c r="D12" s="58" t="s">
        <v>224</v>
      </c>
      <c r="E12" s="58" t="s">
        <v>224</v>
      </c>
      <c r="F12" s="58" t="s">
        <v>224</v>
      </c>
      <c r="G12" s="58" t="s">
        <v>224</v>
      </c>
      <c r="H12" s="58" t="s">
        <v>224</v>
      </c>
      <c r="I12" s="58" t="s">
        <v>224</v>
      </c>
      <c r="J12" s="58" t="s">
        <v>224</v>
      </c>
      <c r="K12" s="49"/>
    </row>
    <row r="13" spans="2:11" ht="15" customHeight="1" x14ac:dyDescent="0.15">
      <c r="B13" s="8" t="s">
        <v>21</v>
      </c>
      <c r="C13" s="58" t="s">
        <v>224</v>
      </c>
      <c r="D13" s="58" t="s">
        <v>224</v>
      </c>
      <c r="E13" s="58" t="s">
        <v>224</v>
      </c>
      <c r="F13" s="58" t="s">
        <v>224</v>
      </c>
      <c r="G13" s="58" t="s">
        <v>224</v>
      </c>
      <c r="H13" s="58" t="s">
        <v>224</v>
      </c>
      <c r="I13" s="58" t="s">
        <v>224</v>
      </c>
      <c r="J13" s="58" t="s">
        <v>224</v>
      </c>
      <c r="K13" s="49"/>
    </row>
    <row r="14" spans="2:11" ht="15" customHeight="1" x14ac:dyDescent="0.15">
      <c r="B14" s="8" t="s">
        <v>22</v>
      </c>
      <c r="C14" s="58" t="s">
        <v>224</v>
      </c>
      <c r="D14" s="58" t="s">
        <v>224</v>
      </c>
      <c r="E14" s="58" t="s">
        <v>224</v>
      </c>
      <c r="F14" s="58" t="s">
        <v>224</v>
      </c>
      <c r="G14" s="58" t="s">
        <v>224</v>
      </c>
      <c r="H14" s="58" t="s">
        <v>224</v>
      </c>
      <c r="I14" s="58" t="s">
        <v>224</v>
      </c>
      <c r="J14" s="58" t="s">
        <v>224</v>
      </c>
      <c r="K14" s="49"/>
    </row>
    <row r="15" spans="2:11" ht="15" customHeight="1" x14ac:dyDescent="0.15">
      <c r="B15" s="8" t="s">
        <v>23</v>
      </c>
      <c r="C15" s="58" t="s">
        <v>224</v>
      </c>
      <c r="D15" s="58" t="s">
        <v>224</v>
      </c>
      <c r="E15" s="58" t="s">
        <v>224</v>
      </c>
      <c r="F15" s="58" t="s">
        <v>224</v>
      </c>
      <c r="G15" s="58" t="s">
        <v>224</v>
      </c>
      <c r="H15" s="58" t="s">
        <v>224</v>
      </c>
      <c r="I15" s="58" t="s">
        <v>224</v>
      </c>
      <c r="J15" s="58" t="s">
        <v>224</v>
      </c>
      <c r="K15" s="49"/>
    </row>
    <row r="16" spans="2:11" ht="15" customHeight="1" x14ac:dyDescent="0.15">
      <c r="B16" s="8" t="s">
        <v>30</v>
      </c>
      <c r="C16" s="58" t="s">
        <v>224</v>
      </c>
      <c r="D16" s="58">
        <v>1027949994</v>
      </c>
      <c r="E16" s="58">
        <v>2481600</v>
      </c>
      <c r="F16" s="58" t="s">
        <v>224</v>
      </c>
      <c r="G16" s="58" t="s">
        <v>224</v>
      </c>
      <c r="H16" s="58">
        <v>206900000</v>
      </c>
      <c r="I16" s="58">
        <v>266369497</v>
      </c>
      <c r="J16" s="58">
        <v>1503701091</v>
      </c>
      <c r="K16" s="49"/>
    </row>
    <row r="17" spans="2:15" ht="15" customHeight="1" x14ac:dyDescent="0.15">
      <c r="B17" s="8" t="s">
        <v>25</v>
      </c>
      <c r="C17" s="58">
        <v>188231249176</v>
      </c>
      <c r="D17" s="58" t="s">
        <v>224</v>
      </c>
      <c r="E17" s="58" t="s">
        <v>224</v>
      </c>
      <c r="F17" s="58">
        <v>49359664</v>
      </c>
      <c r="G17" s="58" t="s">
        <v>224</v>
      </c>
      <c r="H17" s="58">
        <v>122590132</v>
      </c>
      <c r="I17" s="58">
        <v>1443897603</v>
      </c>
      <c r="J17" s="58">
        <v>189847096575</v>
      </c>
      <c r="K17" s="49"/>
    </row>
    <row r="18" spans="2:15" ht="15" customHeight="1" x14ac:dyDescent="0.15">
      <c r="B18" s="8" t="s">
        <v>42</v>
      </c>
      <c r="C18" s="58">
        <v>174339841139</v>
      </c>
      <c r="D18" s="58" t="s">
        <v>224</v>
      </c>
      <c r="E18" s="58" t="s">
        <v>224</v>
      </c>
      <c r="F18" s="58" t="s">
        <v>224</v>
      </c>
      <c r="G18" s="58" t="s">
        <v>224</v>
      </c>
      <c r="H18" s="58" t="s">
        <v>224</v>
      </c>
      <c r="I18" s="58" t="s">
        <v>224</v>
      </c>
      <c r="J18" s="58">
        <v>174339841139</v>
      </c>
      <c r="K18" s="49"/>
    </row>
    <row r="19" spans="2:15" ht="15" customHeight="1" x14ac:dyDescent="0.15">
      <c r="B19" s="8" t="s">
        <v>27</v>
      </c>
      <c r="C19" s="58">
        <v>743436323</v>
      </c>
      <c r="D19" s="58" t="s">
        <v>224</v>
      </c>
      <c r="E19" s="58" t="s">
        <v>224</v>
      </c>
      <c r="F19" s="58">
        <v>49359664</v>
      </c>
      <c r="G19" s="58" t="s">
        <v>224</v>
      </c>
      <c r="H19" s="58" t="s">
        <v>224</v>
      </c>
      <c r="I19" s="58" t="s">
        <v>224</v>
      </c>
      <c r="J19" s="58">
        <v>792795987</v>
      </c>
      <c r="K19" s="49"/>
    </row>
    <row r="20" spans="2:15" ht="15" customHeight="1" x14ac:dyDescent="0.15">
      <c r="B20" s="8" t="s">
        <v>28</v>
      </c>
      <c r="C20" s="58">
        <v>11527026215</v>
      </c>
      <c r="D20" s="58" t="s">
        <v>224</v>
      </c>
      <c r="E20" s="58" t="s">
        <v>224</v>
      </c>
      <c r="F20" s="58" t="s">
        <v>224</v>
      </c>
      <c r="G20" s="58" t="s">
        <v>224</v>
      </c>
      <c r="H20" s="58">
        <v>122590132</v>
      </c>
      <c r="I20" s="58">
        <v>1443897603</v>
      </c>
      <c r="J20" s="58">
        <v>13093513950</v>
      </c>
      <c r="K20" s="49"/>
    </row>
    <row r="21" spans="2:15" ht="15" customHeight="1" x14ac:dyDescent="0.15">
      <c r="B21" s="8" t="s">
        <v>29</v>
      </c>
      <c r="C21" s="58" t="s">
        <v>224</v>
      </c>
      <c r="D21" s="58" t="s">
        <v>224</v>
      </c>
      <c r="E21" s="58" t="s">
        <v>224</v>
      </c>
      <c r="F21" s="58" t="s">
        <v>224</v>
      </c>
      <c r="G21" s="58" t="s">
        <v>224</v>
      </c>
      <c r="H21" s="58" t="s">
        <v>224</v>
      </c>
      <c r="I21" s="58" t="s">
        <v>224</v>
      </c>
      <c r="J21" s="58" t="s">
        <v>224</v>
      </c>
      <c r="K21" s="49"/>
    </row>
    <row r="22" spans="2:15" ht="15" customHeight="1" x14ac:dyDescent="0.15">
      <c r="B22" s="8" t="s">
        <v>30</v>
      </c>
      <c r="C22" s="58">
        <v>1620945499</v>
      </c>
      <c r="D22" s="58" t="s">
        <v>224</v>
      </c>
      <c r="E22" s="58" t="s">
        <v>224</v>
      </c>
      <c r="F22" s="58" t="s">
        <v>224</v>
      </c>
      <c r="G22" s="58" t="s">
        <v>224</v>
      </c>
      <c r="H22" s="58" t="s">
        <v>224</v>
      </c>
      <c r="I22" s="58" t="s">
        <v>224</v>
      </c>
      <c r="J22" s="58">
        <v>1620945499</v>
      </c>
      <c r="K22" s="49"/>
    </row>
    <row r="23" spans="2:15" ht="15" customHeight="1" x14ac:dyDescent="0.15">
      <c r="B23" s="8" t="s">
        <v>31</v>
      </c>
      <c r="C23" s="58">
        <v>46096202</v>
      </c>
      <c r="D23" s="58">
        <v>2332905532</v>
      </c>
      <c r="E23" s="58">
        <v>176066247</v>
      </c>
      <c r="F23" s="58">
        <v>11312417</v>
      </c>
      <c r="G23" s="58" t="s">
        <v>224</v>
      </c>
      <c r="H23" s="58">
        <v>80176800</v>
      </c>
      <c r="I23" s="58">
        <v>1433521656</v>
      </c>
      <c r="J23" s="58">
        <v>4080078854</v>
      </c>
      <c r="K23" s="49"/>
    </row>
    <row r="24" spans="2:15" ht="15" customHeight="1" x14ac:dyDescent="0.15">
      <c r="B24" s="13" t="s">
        <v>32</v>
      </c>
      <c r="C24" s="58">
        <v>222603973012</v>
      </c>
      <c r="D24" s="58">
        <v>197521625598</v>
      </c>
      <c r="E24" s="58">
        <v>63351735561</v>
      </c>
      <c r="F24" s="58">
        <v>7296253038</v>
      </c>
      <c r="G24" s="58">
        <v>7588418248</v>
      </c>
      <c r="H24" s="58">
        <v>3423229005</v>
      </c>
      <c r="I24" s="58">
        <v>46805920281</v>
      </c>
      <c r="J24" s="58">
        <v>548591154743</v>
      </c>
      <c r="K24" s="49"/>
    </row>
    <row r="25" spans="2:15" ht="16.5" customHeight="1" x14ac:dyDescent="0.15"/>
    <row r="26" spans="2:15" ht="16.5" customHeight="1" x14ac:dyDescent="0.15"/>
    <row r="27" spans="2:15" ht="16.5" customHeight="1" x14ac:dyDescent="0.15"/>
    <row r="28" spans="2:15" ht="16.5" customHeight="1" x14ac:dyDescent="0.15">
      <c r="O28" s="19"/>
    </row>
    <row r="32" spans="2:15" ht="11.25" customHeight="1" x14ac:dyDescent="0.15"/>
    <row r="33" ht="11.25" customHeight="1" x14ac:dyDescent="0.15"/>
    <row r="35" ht="11.25" customHeight="1" x14ac:dyDescent="0.15"/>
    <row r="36" ht="11.25" customHeight="1" x14ac:dyDescent="0.15"/>
  </sheetData>
  <mergeCells count="1">
    <mergeCell ref="B3:J3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rstPageNumber="22" fitToHeight="0" orientation="landscape" r:id="rId1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29"/>
  <sheetViews>
    <sheetView zoomScaleNormal="100" zoomScaleSheetLayoutView="100" workbookViewId="0"/>
  </sheetViews>
  <sheetFormatPr defaultColWidth="8.75" defaultRowHeight="11.25" x14ac:dyDescent="0.15"/>
  <cols>
    <col min="1" max="1" width="2.875" style="3" customWidth="1"/>
    <col min="2" max="2" width="30.25" style="3" customWidth="1"/>
    <col min="3" max="6" width="12" style="3" customWidth="1"/>
    <col min="7" max="10" width="11.125" style="3" customWidth="1"/>
    <col min="11" max="11" width="1.625" style="3" customWidth="1"/>
    <col min="12" max="16384" width="8.75" style="3"/>
  </cols>
  <sheetData>
    <row r="1" spans="2:10" ht="11.25" customHeight="1" x14ac:dyDescent="0.15"/>
    <row r="2" spans="2:10" ht="6.75" customHeight="1" x14ac:dyDescent="0.15"/>
    <row r="3" spans="2:10" ht="21" customHeight="1" x14ac:dyDescent="0.2">
      <c r="B3" s="9" t="s">
        <v>43</v>
      </c>
    </row>
    <row r="4" spans="2:10" ht="13.5" customHeight="1" x14ac:dyDescent="0.15">
      <c r="B4" s="4" t="s">
        <v>4</v>
      </c>
    </row>
    <row r="5" spans="2:10" ht="13.5" customHeight="1" x14ac:dyDescent="0.15">
      <c r="B5" s="4" t="str">
        <f>【一般会計等】有形固定資産の明細!I7</f>
        <v>令和６年度</v>
      </c>
    </row>
    <row r="6" spans="2:10" ht="11.25" customHeight="1" x14ac:dyDescent="0.15"/>
    <row r="7" spans="2:10" ht="13.5" customHeight="1" x14ac:dyDescent="0.15">
      <c r="B7" s="10" t="s">
        <v>44</v>
      </c>
      <c r="J7" s="5" t="s">
        <v>45</v>
      </c>
    </row>
    <row r="8" spans="2:10" ht="37.5" customHeight="1" x14ac:dyDescent="0.15">
      <c r="B8" s="11" t="s">
        <v>46</v>
      </c>
      <c r="C8" s="12" t="s">
        <v>47</v>
      </c>
      <c r="D8" s="12" t="s">
        <v>48</v>
      </c>
      <c r="E8" s="12" t="s">
        <v>49</v>
      </c>
      <c r="F8" s="12" t="s">
        <v>50</v>
      </c>
      <c r="G8" s="12" t="s">
        <v>51</v>
      </c>
      <c r="H8" s="12" t="s">
        <v>52</v>
      </c>
      <c r="I8" s="12" t="s">
        <v>53</v>
      </c>
      <c r="J8" s="12" t="s">
        <v>54</v>
      </c>
    </row>
    <row r="9" spans="2:10" ht="18" customHeight="1" x14ac:dyDescent="0.15">
      <c r="B9" s="8" t="s">
        <v>55</v>
      </c>
      <c r="C9" s="41">
        <v>5000000</v>
      </c>
      <c r="D9" s="41">
        <v>5076960</v>
      </c>
      <c r="E9" s="41">
        <v>0</v>
      </c>
      <c r="F9" s="41">
        <v>5076960</v>
      </c>
      <c r="G9" s="41">
        <v>5000000</v>
      </c>
      <c r="H9" s="51">
        <v>1</v>
      </c>
      <c r="I9" s="41">
        <v>5076960</v>
      </c>
      <c r="J9" s="52" t="s">
        <v>224</v>
      </c>
    </row>
    <row r="10" spans="2:10" ht="18" customHeight="1" x14ac:dyDescent="0.15">
      <c r="B10" s="8" t="s">
        <v>56</v>
      </c>
      <c r="C10" s="41">
        <v>182000000</v>
      </c>
      <c r="D10" s="41">
        <v>310200884</v>
      </c>
      <c r="E10" s="41">
        <v>13608703</v>
      </c>
      <c r="F10" s="41">
        <v>296592181</v>
      </c>
      <c r="G10" s="41" t="s">
        <v>224</v>
      </c>
      <c r="H10" s="41" t="s">
        <v>224</v>
      </c>
      <c r="I10" s="41" t="s">
        <v>224</v>
      </c>
      <c r="J10" s="52" t="s">
        <v>224</v>
      </c>
    </row>
    <row r="11" spans="2:10" ht="18" customHeight="1" x14ac:dyDescent="0.15">
      <c r="B11" s="8" t="s">
        <v>57</v>
      </c>
      <c r="C11" s="41">
        <v>200000000</v>
      </c>
      <c r="D11" s="41">
        <v>530040151</v>
      </c>
      <c r="E11" s="41">
        <v>175880337</v>
      </c>
      <c r="F11" s="41">
        <v>354159814</v>
      </c>
      <c r="G11" s="41" t="s">
        <v>224</v>
      </c>
      <c r="H11" s="41" t="s">
        <v>224</v>
      </c>
      <c r="I11" s="41" t="s">
        <v>224</v>
      </c>
      <c r="J11" s="52" t="s">
        <v>224</v>
      </c>
    </row>
    <row r="12" spans="2:10" ht="18" customHeight="1" x14ac:dyDescent="0.15">
      <c r="B12" s="8" t="s">
        <v>58</v>
      </c>
      <c r="C12" s="41">
        <v>300000000</v>
      </c>
      <c r="D12" s="41">
        <v>316759473</v>
      </c>
      <c r="E12" s="41">
        <v>2376914</v>
      </c>
      <c r="F12" s="41">
        <v>314382559</v>
      </c>
      <c r="G12" s="41" t="s">
        <v>224</v>
      </c>
      <c r="H12" s="41" t="s">
        <v>224</v>
      </c>
      <c r="I12" s="41" t="s">
        <v>224</v>
      </c>
      <c r="J12" s="52" t="s">
        <v>224</v>
      </c>
    </row>
    <row r="13" spans="2:10" ht="18" customHeight="1" x14ac:dyDescent="0.15">
      <c r="B13" s="8" t="s">
        <v>59</v>
      </c>
      <c r="C13" s="41">
        <v>5000000</v>
      </c>
      <c r="D13" s="41">
        <v>2632470169</v>
      </c>
      <c r="E13" s="41">
        <v>1097383105</v>
      </c>
      <c r="F13" s="41">
        <v>1535087064</v>
      </c>
      <c r="G13" s="41" t="s">
        <v>224</v>
      </c>
      <c r="H13" s="41" t="s">
        <v>224</v>
      </c>
      <c r="I13" s="41" t="s">
        <v>224</v>
      </c>
      <c r="J13" s="52" t="s">
        <v>224</v>
      </c>
    </row>
    <row r="14" spans="2:10" ht="18" customHeight="1" x14ac:dyDescent="0.15">
      <c r="B14" s="13" t="s">
        <v>60</v>
      </c>
      <c r="C14" s="41">
        <v>692000000</v>
      </c>
      <c r="D14" s="53"/>
      <c r="E14" s="53"/>
      <c r="F14" s="53"/>
      <c r="G14" s="53"/>
      <c r="H14" s="54"/>
      <c r="I14" s="53"/>
      <c r="J14" s="41" t="s">
        <v>224</v>
      </c>
    </row>
    <row r="15" spans="2:10" ht="11.25" customHeight="1" x14ac:dyDescent="0.15"/>
    <row r="16" spans="2:10" ht="13.5" customHeight="1" x14ac:dyDescent="0.15">
      <c r="B16" s="10" t="s">
        <v>61</v>
      </c>
      <c r="J16" s="5" t="s">
        <v>45</v>
      </c>
    </row>
    <row r="17" spans="2:10" ht="37.5" customHeight="1" x14ac:dyDescent="0.15">
      <c r="B17" s="11" t="s">
        <v>46</v>
      </c>
      <c r="C17" s="12" t="s">
        <v>62</v>
      </c>
      <c r="D17" s="12" t="s">
        <v>63</v>
      </c>
      <c r="E17" s="12" t="s">
        <v>49</v>
      </c>
      <c r="F17" s="12" t="s">
        <v>50</v>
      </c>
      <c r="G17" s="12" t="s">
        <v>51</v>
      </c>
      <c r="H17" s="12" t="s">
        <v>52</v>
      </c>
      <c r="I17" s="12" t="s">
        <v>53</v>
      </c>
      <c r="J17" s="12" t="s">
        <v>64</v>
      </c>
    </row>
    <row r="18" spans="2:10" ht="18" customHeight="1" x14ac:dyDescent="0.15">
      <c r="B18" s="8" t="s">
        <v>65</v>
      </c>
      <c r="C18" s="41">
        <v>11000000</v>
      </c>
      <c r="D18" s="41">
        <v>23893823000000</v>
      </c>
      <c r="E18" s="41">
        <v>23444803000000</v>
      </c>
      <c r="F18" s="41">
        <v>449020000000</v>
      </c>
      <c r="G18" s="41" t="s">
        <v>224</v>
      </c>
      <c r="H18" s="41" t="s">
        <v>224</v>
      </c>
      <c r="I18" s="41" t="s">
        <v>224</v>
      </c>
      <c r="J18" s="41" t="s">
        <v>224</v>
      </c>
    </row>
    <row r="19" spans="2:10" ht="18" customHeight="1" x14ac:dyDescent="0.15">
      <c r="B19" s="8" t="s">
        <v>66</v>
      </c>
      <c r="C19" s="41">
        <v>15217000</v>
      </c>
      <c r="D19" s="41">
        <v>3331754331</v>
      </c>
      <c r="E19" s="41">
        <v>2491577</v>
      </c>
      <c r="F19" s="41">
        <v>3329262754</v>
      </c>
      <c r="G19" s="41" t="s">
        <v>224</v>
      </c>
      <c r="H19" s="41" t="s">
        <v>224</v>
      </c>
      <c r="I19" s="41" t="s">
        <v>224</v>
      </c>
      <c r="J19" s="41" t="s">
        <v>224</v>
      </c>
    </row>
    <row r="20" spans="2:10" ht="18" customHeight="1" x14ac:dyDescent="0.15">
      <c r="B20" s="8" t="s">
        <v>67</v>
      </c>
      <c r="C20" s="41">
        <v>64000</v>
      </c>
      <c r="D20" s="41"/>
      <c r="E20" s="41"/>
      <c r="F20" s="41"/>
      <c r="G20" s="41"/>
      <c r="H20" s="51"/>
      <c r="I20" s="41"/>
      <c r="J20" s="41"/>
    </row>
    <row r="21" spans="2:10" ht="18" customHeight="1" x14ac:dyDescent="0.15">
      <c r="B21" s="8" t="s">
        <v>68</v>
      </c>
      <c r="C21" s="41">
        <v>5000000</v>
      </c>
      <c r="D21" s="41">
        <v>30765457066</v>
      </c>
      <c r="E21" s="41">
        <v>30129740024</v>
      </c>
      <c r="F21" s="41">
        <v>635717042</v>
      </c>
      <c r="G21" s="41" t="s">
        <v>224</v>
      </c>
      <c r="H21" s="41" t="s">
        <v>224</v>
      </c>
      <c r="I21" s="41" t="s">
        <v>224</v>
      </c>
      <c r="J21" s="41" t="s">
        <v>224</v>
      </c>
    </row>
    <row r="22" spans="2:10" ht="18" customHeight="1" x14ac:dyDescent="0.15">
      <c r="B22" s="8" t="s">
        <v>69</v>
      </c>
      <c r="C22" s="41">
        <v>6000000</v>
      </c>
      <c r="D22" s="41"/>
      <c r="E22" s="41"/>
      <c r="F22" s="41"/>
      <c r="G22" s="41"/>
      <c r="H22" s="51"/>
      <c r="I22" s="41"/>
      <c r="J22" s="41"/>
    </row>
    <row r="23" spans="2:10" ht="18" customHeight="1" x14ac:dyDescent="0.15">
      <c r="B23" s="8" t="s">
        <v>70</v>
      </c>
      <c r="C23" s="41">
        <v>2232000</v>
      </c>
      <c r="D23" s="41">
        <v>3670574118</v>
      </c>
      <c r="E23" s="41">
        <v>1912533375</v>
      </c>
      <c r="F23" s="41">
        <v>1758040743</v>
      </c>
      <c r="G23" s="41" t="s">
        <v>224</v>
      </c>
      <c r="H23" s="41" t="s">
        <v>224</v>
      </c>
      <c r="I23" s="41" t="s">
        <v>224</v>
      </c>
      <c r="J23" s="41" t="s">
        <v>224</v>
      </c>
    </row>
    <row r="24" spans="2:10" ht="18" customHeight="1" x14ac:dyDescent="0.15">
      <c r="B24" s="8" t="s">
        <v>71</v>
      </c>
      <c r="C24" s="41">
        <v>1000000</v>
      </c>
      <c r="D24" s="41">
        <v>2123168963</v>
      </c>
      <c r="E24" s="41">
        <v>616566648</v>
      </c>
      <c r="F24" s="41">
        <v>1506602315</v>
      </c>
      <c r="G24" s="41" t="s">
        <v>224</v>
      </c>
      <c r="H24" s="41" t="s">
        <v>224</v>
      </c>
      <c r="I24" s="41" t="s">
        <v>224</v>
      </c>
      <c r="J24" s="41" t="s">
        <v>224</v>
      </c>
    </row>
    <row r="25" spans="2:10" ht="18" customHeight="1" x14ac:dyDescent="0.15">
      <c r="B25" s="8" t="s">
        <v>72</v>
      </c>
      <c r="C25" s="41">
        <v>22000000</v>
      </c>
      <c r="D25" s="41">
        <v>4562470340</v>
      </c>
      <c r="E25" s="41">
        <v>549300898</v>
      </c>
      <c r="F25" s="41">
        <v>4013169442</v>
      </c>
      <c r="G25" s="41" t="s">
        <v>224</v>
      </c>
      <c r="H25" s="41" t="s">
        <v>224</v>
      </c>
      <c r="I25" s="41" t="s">
        <v>224</v>
      </c>
      <c r="J25" s="41" t="s">
        <v>224</v>
      </c>
    </row>
    <row r="26" spans="2:10" ht="18" customHeight="1" x14ac:dyDescent="0.15">
      <c r="B26" s="13" t="s">
        <v>60</v>
      </c>
      <c r="C26" s="29">
        <v>62513000</v>
      </c>
      <c r="D26" s="53"/>
      <c r="E26" s="53"/>
      <c r="F26" s="53"/>
      <c r="G26" s="53"/>
      <c r="H26" s="54"/>
      <c r="I26" s="53"/>
      <c r="J26" s="53"/>
    </row>
    <row r="27" spans="2:10" ht="13.5" customHeight="1" x14ac:dyDescent="0.15">
      <c r="B27" s="3" t="s">
        <v>73</v>
      </c>
    </row>
    <row r="28" spans="2:10" ht="13.5" customHeight="1" x14ac:dyDescent="0.15">
      <c r="B28" s="55" t="s">
        <v>74</v>
      </c>
    </row>
    <row r="29" spans="2:10" ht="11.25" customHeight="1" x14ac:dyDescent="0.15"/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rstPageNumber="22" fitToWidth="0" orientation="landscape" r:id="rId1"/>
  <headerFooter differentOddEven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44"/>
  <sheetViews>
    <sheetView zoomScaleNormal="100" zoomScaleSheetLayoutView="100" workbookViewId="0"/>
  </sheetViews>
  <sheetFormatPr defaultColWidth="8.75" defaultRowHeight="11.25" x14ac:dyDescent="0.15"/>
  <cols>
    <col min="1" max="1" width="3.125" style="3" customWidth="1"/>
    <col min="2" max="2" width="27.25" style="3" bestFit="1" customWidth="1"/>
    <col min="3" max="8" width="15.625" style="3" customWidth="1"/>
    <col min="9" max="9" width="2.75" style="3" customWidth="1"/>
    <col min="10" max="16384" width="8.75" style="3"/>
  </cols>
  <sheetData>
    <row r="1" spans="2:8" ht="11.25" customHeight="1" x14ac:dyDescent="0.15"/>
    <row r="2" spans="2:8" ht="16.5" customHeight="1" x14ac:dyDescent="0.15"/>
    <row r="3" spans="2:8" ht="16.5" customHeight="1" x14ac:dyDescent="0.15"/>
    <row r="4" spans="2:8" ht="21" customHeight="1" x14ac:dyDescent="0.2">
      <c r="B4" s="9" t="s">
        <v>75</v>
      </c>
    </row>
    <row r="5" spans="2:8" ht="13.5" customHeight="1" x14ac:dyDescent="0.15">
      <c r="B5" s="4" t="s">
        <v>4</v>
      </c>
    </row>
    <row r="6" spans="2:8" ht="13.5" customHeight="1" x14ac:dyDescent="0.15">
      <c r="B6" s="4" t="str">
        <f>【一般会計等】有形固定資産の明細!I7</f>
        <v>令和６年度</v>
      </c>
      <c r="H6" s="5" t="s">
        <v>76</v>
      </c>
    </row>
    <row r="7" spans="2:8" ht="22.5" customHeight="1" x14ac:dyDescent="0.15">
      <c r="B7" s="11" t="s">
        <v>77</v>
      </c>
      <c r="C7" s="11" t="s">
        <v>78</v>
      </c>
      <c r="D7" s="11" t="s">
        <v>79</v>
      </c>
      <c r="E7" s="11" t="s">
        <v>80</v>
      </c>
      <c r="F7" s="11" t="s">
        <v>81</v>
      </c>
      <c r="G7" s="12" t="s">
        <v>82</v>
      </c>
      <c r="H7" s="12" t="s">
        <v>83</v>
      </c>
    </row>
    <row r="8" spans="2:8" ht="18" customHeight="1" x14ac:dyDescent="0.15">
      <c r="B8" s="8" t="s">
        <v>84</v>
      </c>
      <c r="C8" s="42">
        <v>33215922201</v>
      </c>
      <c r="D8" s="42">
        <v>10092621000</v>
      </c>
      <c r="E8" s="42">
        <v>0</v>
      </c>
      <c r="F8" s="42">
        <v>0</v>
      </c>
      <c r="G8" s="42">
        <v>43308543201</v>
      </c>
      <c r="H8" s="42"/>
    </row>
    <row r="9" spans="2:8" ht="18" customHeight="1" x14ac:dyDescent="0.15">
      <c r="B9" s="8" t="s">
        <v>85</v>
      </c>
      <c r="C9" s="42">
        <v>897032762</v>
      </c>
      <c r="D9" s="42">
        <v>504117000</v>
      </c>
      <c r="E9" s="42">
        <v>0</v>
      </c>
      <c r="F9" s="42">
        <v>0</v>
      </c>
      <c r="G9" s="42">
        <v>1401149762</v>
      </c>
      <c r="H9" s="42"/>
    </row>
    <row r="10" spans="2:8" ht="18" customHeight="1" x14ac:dyDescent="0.15">
      <c r="B10" s="8" t="s">
        <v>86</v>
      </c>
      <c r="C10" s="42">
        <v>86101000</v>
      </c>
      <c r="D10" s="42">
        <v>0</v>
      </c>
      <c r="E10" s="42">
        <v>0</v>
      </c>
      <c r="F10" s="42">
        <v>0</v>
      </c>
      <c r="G10" s="42">
        <v>86101000</v>
      </c>
      <c r="H10" s="42"/>
    </row>
    <row r="11" spans="2:8" ht="18" customHeight="1" x14ac:dyDescent="0.15">
      <c r="B11" s="8" t="s">
        <v>87</v>
      </c>
      <c r="C11" s="42">
        <v>2644000</v>
      </c>
      <c r="D11" s="42">
        <v>1356000</v>
      </c>
      <c r="E11" s="42">
        <v>0</v>
      </c>
      <c r="F11" s="42">
        <v>0</v>
      </c>
      <c r="G11" s="42">
        <v>4000000</v>
      </c>
      <c r="H11" s="42"/>
    </row>
    <row r="12" spans="2:8" ht="18" customHeight="1" x14ac:dyDescent="0.15">
      <c r="B12" s="8" t="s">
        <v>88</v>
      </c>
      <c r="C12" s="42">
        <v>543857697</v>
      </c>
      <c r="D12" s="42">
        <v>278872000</v>
      </c>
      <c r="E12" s="42">
        <v>0</v>
      </c>
      <c r="F12" s="42">
        <v>0</v>
      </c>
      <c r="G12" s="42">
        <v>822729697</v>
      </c>
      <c r="H12" s="42"/>
    </row>
    <row r="13" spans="2:8" ht="18" customHeight="1" x14ac:dyDescent="0.15">
      <c r="B13" s="8" t="s">
        <v>225</v>
      </c>
      <c r="C13" s="42">
        <v>416122799</v>
      </c>
      <c r="D13" s="42">
        <v>213373000</v>
      </c>
      <c r="E13" s="42">
        <v>0</v>
      </c>
      <c r="F13" s="42">
        <v>0</v>
      </c>
      <c r="G13" s="42">
        <v>629495799</v>
      </c>
      <c r="H13" s="42"/>
    </row>
    <row r="14" spans="2:8" ht="18" customHeight="1" x14ac:dyDescent="0.15">
      <c r="B14" s="8" t="s">
        <v>226</v>
      </c>
      <c r="C14" s="42">
        <v>530339215</v>
      </c>
      <c r="D14" s="42">
        <v>271939000</v>
      </c>
      <c r="E14" s="42">
        <v>0</v>
      </c>
      <c r="F14" s="42">
        <v>0</v>
      </c>
      <c r="G14" s="42">
        <v>802278215</v>
      </c>
      <c r="H14" s="42"/>
    </row>
    <row r="15" spans="2:8" ht="18" customHeight="1" x14ac:dyDescent="0.15">
      <c r="B15" s="8" t="s">
        <v>227</v>
      </c>
      <c r="C15" s="42">
        <v>16791329205</v>
      </c>
      <c r="D15" s="42">
        <v>8610004000</v>
      </c>
      <c r="E15" s="42">
        <v>0</v>
      </c>
      <c r="F15" s="42">
        <v>0</v>
      </c>
      <c r="G15" s="42">
        <v>25401333205</v>
      </c>
      <c r="H15" s="42"/>
    </row>
    <row r="16" spans="2:8" ht="18" customHeight="1" x14ac:dyDescent="0.15">
      <c r="B16" s="8" t="s">
        <v>228</v>
      </c>
      <c r="C16" s="42">
        <v>494151722</v>
      </c>
      <c r="D16" s="42">
        <v>253383000</v>
      </c>
      <c r="E16" s="42">
        <v>0</v>
      </c>
      <c r="F16" s="42">
        <v>0</v>
      </c>
      <c r="G16" s="42">
        <v>747534722</v>
      </c>
      <c r="H16" s="42"/>
    </row>
    <row r="17" spans="2:8" ht="18" customHeight="1" x14ac:dyDescent="0.15">
      <c r="B17" s="8" t="s">
        <v>229</v>
      </c>
      <c r="C17" s="42">
        <v>20711009</v>
      </c>
      <c r="D17" s="42">
        <v>10620000</v>
      </c>
      <c r="E17" s="42">
        <v>0</v>
      </c>
      <c r="F17" s="42">
        <v>0</v>
      </c>
      <c r="G17" s="42">
        <v>31331009</v>
      </c>
      <c r="H17" s="42"/>
    </row>
    <row r="18" spans="2:8" ht="18" customHeight="1" x14ac:dyDescent="0.15">
      <c r="B18" s="8" t="s">
        <v>230</v>
      </c>
      <c r="C18" s="42">
        <v>255807549</v>
      </c>
      <c r="D18" s="42">
        <v>131169000</v>
      </c>
      <c r="E18" s="42">
        <v>0</v>
      </c>
      <c r="F18" s="42">
        <v>0</v>
      </c>
      <c r="G18" s="42">
        <v>386976549</v>
      </c>
      <c r="H18" s="42"/>
    </row>
    <row r="19" spans="2:8" ht="18" customHeight="1" x14ac:dyDescent="0.15">
      <c r="B19" s="8" t="s">
        <v>231</v>
      </c>
      <c r="C19" s="42">
        <v>18456055442</v>
      </c>
      <c r="D19" s="42">
        <v>9463618000</v>
      </c>
      <c r="E19" s="42">
        <v>0</v>
      </c>
      <c r="F19" s="42">
        <v>0</v>
      </c>
      <c r="G19" s="42">
        <v>27919673442</v>
      </c>
      <c r="H19" s="42"/>
    </row>
    <row r="20" spans="2:8" ht="18" customHeight="1" x14ac:dyDescent="0.15">
      <c r="B20" s="8" t="s">
        <v>232</v>
      </c>
      <c r="C20" s="42">
        <v>14012886</v>
      </c>
      <c r="D20" s="42">
        <v>7185000</v>
      </c>
      <c r="E20" s="42">
        <v>0</v>
      </c>
      <c r="F20" s="42">
        <v>0</v>
      </c>
      <c r="G20" s="42">
        <v>21197886</v>
      </c>
      <c r="H20" s="42"/>
    </row>
    <row r="21" spans="2:8" ht="18" customHeight="1" x14ac:dyDescent="0.15">
      <c r="B21" s="8" t="s">
        <v>233</v>
      </c>
      <c r="C21" s="42">
        <v>9505120</v>
      </c>
      <c r="D21" s="42">
        <v>4873000</v>
      </c>
      <c r="E21" s="42">
        <v>0</v>
      </c>
      <c r="F21" s="42">
        <v>0</v>
      </c>
      <c r="G21" s="42">
        <v>14378120</v>
      </c>
      <c r="H21" s="42"/>
    </row>
    <row r="22" spans="2:8" ht="18" customHeight="1" x14ac:dyDescent="0.15">
      <c r="B22" s="63" t="s">
        <v>89</v>
      </c>
      <c r="C22" s="69">
        <v>25016885</v>
      </c>
      <c r="D22" s="69">
        <v>12828000</v>
      </c>
      <c r="E22" s="42">
        <v>0</v>
      </c>
      <c r="F22" s="42">
        <v>0</v>
      </c>
      <c r="G22" s="42">
        <v>37844885</v>
      </c>
      <c r="H22" s="42"/>
    </row>
    <row r="23" spans="2:8" ht="18" customHeight="1" x14ac:dyDescent="0.15">
      <c r="B23" s="63" t="s">
        <v>90</v>
      </c>
      <c r="C23" s="69">
        <v>16434013</v>
      </c>
      <c r="D23" s="69">
        <v>8428000</v>
      </c>
      <c r="E23" s="42">
        <v>0</v>
      </c>
      <c r="F23" s="42">
        <v>0</v>
      </c>
      <c r="G23" s="42">
        <v>24862013</v>
      </c>
      <c r="H23" s="42"/>
    </row>
    <row r="24" spans="2:8" ht="18" customHeight="1" x14ac:dyDescent="0.15">
      <c r="B24" s="63" t="s">
        <v>234</v>
      </c>
      <c r="C24" s="69">
        <v>24592000</v>
      </c>
      <c r="D24" s="69">
        <v>12610000</v>
      </c>
      <c r="E24" s="42">
        <v>0</v>
      </c>
      <c r="F24" s="42">
        <v>0</v>
      </c>
      <c r="G24" s="42">
        <v>37202000</v>
      </c>
      <c r="H24" s="42"/>
    </row>
    <row r="25" spans="2:8" ht="18" customHeight="1" x14ac:dyDescent="0.15">
      <c r="B25" s="8" t="s">
        <v>235</v>
      </c>
      <c r="C25" s="42">
        <v>6845000</v>
      </c>
      <c r="D25" s="42">
        <v>0</v>
      </c>
      <c r="E25" s="42">
        <v>0</v>
      </c>
      <c r="F25" s="42">
        <v>93155000</v>
      </c>
      <c r="G25" s="42">
        <v>100000000</v>
      </c>
      <c r="H25" s="42"/>
    </row>
    <row r="26" spans="2:8" ht="18" customHeight="1" x14ac:dyDescent="0.15">
      <c r="B26" s="8" t="s">
        <v>236</v>
      </c>
      <c r="C26" s="42">
        <v>71540000</v>
      </c>
      <c r="D26" s="42">
        <v>0</v>
      </c>
      <c r="E26" s="42">
        <v>0</v>
      </c>
      <c r="F26" s="42">
        <v>148460000</v>
      </c>
      <c r="G26" s="42">
        <v>220000000</v>
      </c>
      <c r="H26" s="42"/>
    </row>
    <row r="27" spans="2:8" ht="18" customHeight="1" x14ac:dyDescent="0.15">
      <c r="B27" s="13" t="s">
        <v>32</v>
      </c>
      <c r="C27" s="42">
        <v>71878020505</v>
      </c>
      <c r="D27" s="42">
        <v>29876996000</v>
      </c>
      <c r="E27" s="42">
        <v>0</v>
      </c>
      <c r="F27" s="42">
        <v>241615000</v>
      </c>
      <c r="G27" s="42">
        <v>101996631505</v>
      </c>
      <c r="H27" s="42"/>
    </row>
    <row r="44" ht="7.5" customHeight="1" x14ac:dyDescent="0.15"/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rstPageNumber="22" fitToHeight="0" orientation="landscape" r:id="rId1"/>
  <headerFooter differentOddEven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42"/>
  <sheetViews>
    <sheetView zoomScaleNormal="100" zoomScaleSheetLayoutView="100" workbookViewId="0"/>
  </sheetViews>
  <sheetFormatPr defaultColWidth="8.75" defaultRowHeight="11.25" x14ac:dyDescent="0.15"/>
  <cols>
    <col min="1" max="1" width="5.625" style="3" customWidth="1"/>
    <col min="2" max="2" width="27.25" style="3" customWidth="1"/>
    <col min="3" max="7" width="18.25" style="3" customWidth="1"/>
    <col min="8" max="8" width="2.625" style="3" customWidth="1"/>
    <col min="9" max="16384" width="8.75" style="3"/>
  </cols>
  <sheetData>
    <row r="1" spans="2:7" ht="11.25" customHeight="1" x14ac:dyDescent="0.15"/>
    <row r="3" spans="2:7" ht="11.25" customHeight="1" x14ac:dyDescent="0.15"/>
    <row r="4" spans="2:7" ht="11.25" customHeight="1" x14ac:dyDescent="0.15"/>
    <row r="5" spans="2:7" ht="11.25" customHeight="1" x14ac:dyDescent="0.15"/>
    <row r="6" spans="2:7" ht="11.25" customHeight="1" x14ac:dyDescent="0.15"/>
    <row r="7" spans="2:7" ht="11.25" customHeight="1" x14ac:dyDescent="0.15"/>
    <row r="8" spans="2:7" ht="11.25" customHeight="1" x14ac:dyDescent="0.15"/>
    <row r="9" spans="2:7" ht="11.25" customHeight="1" x14ac:dyDescent="0.15"/>
    <row r="10" spans="2:7" ht="11.25" customHeight="1" x14ac:dyDescent="0.15"/>
    <row r="11" spans="2:7" ht="11.25" customHeight="1" x14ac:dyDescent="0.15"/>
    <row r="12" spans="2:7" ht="11.25" customHeight="1" x14ac:dyDescent="0.15"/>
    <row r="13" spans="2:7" ht="21" customHeight="1" x14ac:dyDescent="0.2">
      <c r="B13" s="9" t="s">
        <v>91</v>
      </c>
    </row>
    <row r="14" spans="2:7" ht="13.5" customHeight="1" x14ac:dyDescent="0.15">
      <c r="B14" s="4" t="s">
        <v>4</v>
      </c>
    </row>
    <row r="15" spans="2:7" ht="13.5" customHeight="1" x14ac:dyDescent="0.15">
      <c r="B15" s="4" t="str">
        <f>【一般会計等】有形固定資産の明細!I7</f>
        <v>令和６年度</v>
      </c>
      <c r="G15" s="5" t="s">
        <v>34</v>
      </c>
    </row>
    <row r="16" spans="2:7" ht="22.5" customHeight="1" x14ac:dyDescent="0.15">
      <c r="B16" s="73" t="s">
        <v>92</v>
      </c>
      <c r="C16" s="73" t="s">
        <v>93</v>
      </c>
      <c r="D16" s="73"/>
      <c r="E16" s="73" t="s">
        <v>94</v>
      </c>
      <c r="F16" s="73"/>
      <c r="G16" s="74" t="s">
        <v>95</v>
      </c>
    </row>
    <row r="17" spans="2:7" ht="22.5" customHeight="1" x14ac:dyDescent="0.15">
      <c r="B17" s="73"/>
      <c r="C17" s="11" t="s">
        <v>96</v>
      </c>
      <c r="D17" s="12" t="s">
        <v>97</v>
      </c>
      <c r="E17" s="11" t="s">
        <v>96</v>
      </c>
      <c r="F17" s="12" t="s">
        <v>97</v>
      </c>
      <c r="G17" s="73"/>
    </row>
    <row r="18" spans="2:7" ht="18" customHeight="1" x14ac:dyDescent="0.15">
      <c r="B18" s="8" t="s">
        <v>98</v>
      </c>
      <c r="C18" s="41">
        <v>0</v>
      </c>
      <c r="D18" s="41">
        <v>0</v>
      </c>
      <c r="E18" s="41">
        <v>0</v>
      </c>
      <c r="F18" s="41">
        <v>0</v>
      </c>
      <c r="G18" s="41"/>
    </row>
    <row r="19" spans="2:7" ht="18" customHeight="1" x14ac:dyDescent="0.15">
      <c r="B19" s="8" t="s">
        <v>99</v>
      </c>
      <c r="C19" s="41">
        <v>0</v>
      </c>
      <c r="D19" s="41">
        <v>0</v>
      </c>
      <c r="E19" s="41">
        <v>0</v>
      </c>
      <c r="F19" s="41">
        <v>0</v>
      </c>
      <c r="G19" s="41"/>
    </row>
    <row r="20" spans="2:7" ht="18" customHeight="1" x14ac:dyDescent="0.15">
      <c r="B20" s="8" t="s">
        <v>100</v>
      </c>
      <c r="C20" s="41">
        <v>8881000</v>
      </c>
      <c r="D20" s="41">
        <v>0</v>
      </c>
      <c r="E20" s="41">
        <v>5921500</v>
      </c>
      <c r="F20" s="41">
        <v>0</v>
      </c>
      <c r="G20" s="41"/>
    </row>
    <row r="21" spans="2:7" ht="18" customHeight="1" x14ac:dyDescent="0.15">
      <c r="B21" s="8" t="s">
        <v>101</v>
      </c>
      <c r="C21" s="41">
        <v>4142736</v>
      </c>
      <c r="D21" s="41">
        <v>0</v>
      </c>
      <c r="E21" s="41">
        <v>688620</v>
      </c>
      <c r="F21" s="41">
        <v>0</v>
      </c>
      <c r="G21" s="41"/>
    </row>
    <row r="22" spans="2:7" ht="18" customHeight="1" x14ac:dyDescent="0.15">
      <c r="B22" s="8" t="s">
        <v>102</v>
      </c>
      <c r="C22" s="41">
        <v>0</v>
      </c>
      <c r="D22" s="41">
        <v>0</v>
      </c>
      <c r="E22" s="41">
        <v>0</v>
      </c>
      <c r="F22" s="41">
        <v>0</v>
      </c>
      <c r="G22" s="41"/>
    </row>
    <row r="23" spans="2:7" ht="18" customHeight="1" x14ac:dyDescent="0.15">
      <c r="B23" s="8" t="s">
        <v>103</v>
      </c>
      <c r="C23" s="41">
        <v>58019165</v>
      </c>
      <c r="D23" s="41">
        <v>0</v>
      </c>
      <c r="E23" s="41">
        <v>17021724</v>
      </c>
      <c r="F23" s="41">
        <v>0</v>
      </c>
      <c r="G23" s="41"/>
    </row>
    <row r="24" spans="2:7" ht="18" customHeight="1" x14ac:dyDescent="0.15">
      <c r="B24" s="13" t="s">
        <v>32</v>
      </c>
      <c r="C24" s="41">
        <v>71042901</v>
      </c>
      <c r="D24" s="41">
        <v>0</v>
      </c>
      <c r="E24" s="41">
        <v>23631844</v>
      </c>
      <c r="F24" s="41">
        <v>0</v>
      </c>
      <c r="G24" s="41"/>
    </row>
    <row r="25" spans="2:7" ht="11.25" customHeight="1" x14ac:dyDescent="0.15"/>
    <row r="26" spans="2:7" ht="11.25" customHeight="1" x14ac:dyDescent="0.15"/>
    <row r="27" spans="2:7" ht="11.25" customHeight="1" x14ac:dyDescent="0.15"/>
    <row r="28" spans="2:7" ht="11.25" customHeight="1" x14ac:dyDescent="0.15"/>
    <row r="29" spans="2:7" ht="11.25" customHeight="1" x14ac:dyDescent="0.15"/>
    <row r="30" spans="2:7" ht="11.25" customHeight="1" x14ac:dyDescent="0.15"/>
    <row r="31" spans="2:7" ht="11.25" customHeight="1" x14ac:dyDescent="0.15"/>
    <row r="32" spans="2:7" ht="11.25" customHeight="1" x14ac:dyDescent="0.15"/>
    <row r="33" ht="11.25" customHeight="1" x14ac:dyDescent="0.15"/>
    <row r="34" ht="11.25" customHeight="1" x14ac:dyDescent="0.15"/>
    <row r="35" ht="11.25" customHeight="1" x14ac:dyDescent="0.15"/>
    <row r="36" ht="11.25" customHeight="1" x14ac:dyDescent="0.15"/>
    <row r="37" ht="11.25" customHeight="1" x14ac:dyDescent="0.15"/>
    <row r="38" ht="11.25" customHeight="1" x14ac:dyDescent="0.15"/>
    <row r="39" ht="11.25" customHeight="1" x14ac:dyDescent="0.15"/>
    <row r="40" ht="11.25" customHeight="1" x14ac:dyDescent="0.15"/>
    <row r="41" ht="11.25" customHeight="1" x14ac:dyDescent="0.15"/>
    <row r="42" ht="11.25" customHeight="1" x14ac:dyDescent="0.15"/>
  </sheetData>
  <mergeCells count="4">
    <mergeCell ref="B16:B17"/>
    <mergeCell ref="C16:D16"/>
    <mergeCell ref="E16:F16"/>
    <mergeCell ref="G16:G17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rstPageNumber="22" fitToHeight="0" orientation="landscape" r:id="rId1"/>
  <headerFooter differentOddEven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38"/>
  <sheetViews>
    <sheetView zoomScaleNormal="100" zoomScaleSheetLayoutView="100" workbookViewId="0"/>
  </sheetViews>
  <sheetFormatPr defaultColWidth="8.75" defaultRowHeight="11.25" x14ac:dyDescent="0.15"/>
  <cols>
    <col min="1" max="1" width="4.25" style="3" customWidth="1"/>
    <col min="2" max="2" width="26.5" style="3" customWidth="1"/>
    <col min="3" max="4" width="15.75" style="3" customWidth="1"/>
    <col min="5" max="5" width="4.25" style="3" customWidth="1"/>
    <col min="6" max="6" width="26.5" style="3" customWidth="1"/>
    <col min="7" max="8" width="15.75" style="3" customWidth="1"/>
    <col min="9" max="9" width="2.625" style="3" customWidth="1"/>
    <col min="10" max="16384" width="8.75" style="3"/>
  </cols>
  <sheetData>
    <row r="1" spans="2:8" ht="11.25" customHeight="1" x14ac:dyDescent="0.15"/>
    <row r="2" spans="2:8" ht="11.25" customHeight="1" x14ac:dyDescent="0.15"/>
    <row r="3" spans="2:8" ht="11.25" customHeight="1" x14ac:dyDescent="0.15"/>
    <row r="4" spans="2:8" ht="11.25" customHeight="1" x14ac:dyDescent="0.15"/>
    <row r="5" spans="2:8" ht="21" customHeight="1" x14ac:dyDescent="0.2">
      <c r="B5" s="9" t="s">
        <v>104</v>
      </c>
      <c r="F5" s="9" t="s">
        <v>105</v>
      </c>
    </row>
    <row r="6" spans="2:8" ht="17.25" customHeight="1" x14ac:dyDescent="0.15">
      <c r="B6" s="4" t="s">
        <v>4</v>
      </c>
      <c r="F6" s="4" t="s">
        <v>4</v>
      </c>
    </row>
    <row r="7" spans="2:8" ht="17.25" customHeight="1" x14ac:dyDescent="0.15">
      <c r="B7" s="4" t="str">
        <f>【一般会計等】有形固定資産の明細!I7</f>
        <v>令和６年度</v>
      </c>
      <c r="D7" s="5" t="s">
        <v>106</v>
      </c>
      <c r="F7" s="4" t="str">
        <f>B7</f>
        <v>令和６年度</v>
      </c>
      <c r="H7" s="5" t="s">
        <v>106</v>
      </c>
    </row>
    <row r="8" spans="2:8" ht="30" customHeight="1" x14ac:dyDescent="0.15">
      <c r="B8" s="11" t="s">
        <v>92</v>
      </c>
      <c r="C8" s="11" t="s">
        <v>96</v>
      </c>
      <c r="D8" s="11" t="s">
        <v>107</v>
      </c>
      <c r="F8" s="11" t="s">
        <v>92</v>
      </c>
      <c r="G8" s="11" t="s">
        <v>96</v>
      </c>
      <c r="H8" s="11" t="s">
        <v>107</v>
      </c>
    </row>
    <row r="9" spans="2:8" ht="20.100000000000001" customHeight="1" x14ac:dyDescent="0.15">
      <c r="B9" s="8" t="s">
        <v>108</v>
      </c>
      <c r="C9" s="29"/>
      <c r="D9" s="29"/>
      <c r="F9" s="8" t="s">
        <v>108</v>
      </c>
      <c r="G9" s="29"/>
      <c r="H9" s="29"/>
    </row>
    <row r="10" spans="2:8" ht="20.100000000000001" customHeight="1" x14ac:dyDescent="0.15">
      <c r="B10" s="8" t="s">
        <v>237</v>
      </c>
      <c r="C10" s="42">
        <v>26913874</v>
      </c>
      <c r="D10" s="42">
        <v>0</v>
      </c>
      <c r="F10" s="8" t="s">
        <v>237</v>
      </c>
      <c r="G10" s="42">
        <v>0</v>
      </c>
      <c r="H10" s="42">
        <v>0</v>
      </c>
    </row>
    <row r="11" spans="2:8" ht="20.100000000000001" customHeight="1" x14ac:dyDescent="0.15">
      <c r="B11" s="8" t="s">
        <v>109</v>
      </c>
      <c r="C11" s="42">
        <v>47540683</v>
      </c>
      <c r="D11" s="42">
        <v>2544065</v>
      </c>
      <c r="F11" s="8" t="s">
        <v>109</v>
      </c>
      <c r="G11" s="42">
        <v>2901500</v>
      </c>
      <c r="H11" s="42">
        <v>155269</v>
      </c>
    </row>
    <row r="12" spans="2:8" ht="20.100000000000001" customHeight="1" x14ac:dyDescent="0.15">
      <c r="B12" s="8" t="s">
        <v>110</v>
      </c>
      <c r="C12" s="42">
        <v>999500</v>
      </c>
      <c r="D12" s="42">
        <v>0</v>
      </c>
      <c r="F12" s="8" t="s">
        <v>110</v>
      </c>
      <c r="G12" s="42">
        <v>0</v>
      </c>
      <c r="H12" s="42">
        <v>0</v>
      </c>
    </row>
    <row r="13" spans="2:8" ht="20.100000000000001" customHeight="1" x14ac:dyDescent="0.15">
      <c r="B13" s="8" t="s">
        <v>111</v>
      </c>
      <c r="C13" s="42">
        <v>15692997</v>
      </c>
      <c r="D13" s="42">
        <v>1064420</v>
      </c>
      <c r="F13" s="8" t="s">
        <v>111</v>
      </c>
      <c r="G13" s="42">
        <v>1619200</v>
      </c>
      <c r="H13" s="42">
        <v>109827</v>
      </c>
    </row>
    <row r="14" spans="2:8" ht="20.100000000000001" customHeight="1" x14ac:dyDescent="0.15">
      <c r="B14" s="8" t="s">
        <v>238</v>
      </c>
      <c r="C14" s="42">
        <v>5442484</v>
      </c>
      <c r="D14" s="42">
        <v>0</v>
      </c>
      <c r="F14" s="8" t="s">
        <v>238</v>
      </c>
      <c r="G14" s="42">
        <v>32885</v>
      </c>
      <c r="H14" s="42">
        <v>0</v>
      </c>
    </row>
    <row r="15" spans="2:8" ht="20.100000000000001" customHeight="1" thickBot="1" x14ac:dyDescent="0.2">
      <c r="B15" s="14" t="s">
        <v>112</v>
      </c>
      <c r="C15" s="42">
        <v>96589538</v>
      </c>
      <c r="D15" s="42">
        <v>3608485</v>
      </c>
      <c r="F15" s="14" t="s">
        <v>112</v>
      </c>
      <c r="G15" s="44">
        <v>4553585</v>
      </c>
      <c r="H15" s="44">
        <v>265096</v>
      </c>
    </row>
    <row r="16" spans="2:8" ht="20.100000000000001" customHeight="1" thickTop="1" x14ac:dyDescent="0.15">
      <c r="B16" s="8" t="s">
        <v>113</v>
      </c>
      <c r="C16" s="32"/>
      <c r="D16" s="32"/>
      <c r="F16" s="8" t="s">
        <v>113</v>
      </c>
      <c r="G16" s="43"/>
      <c r="H16" s="43"/>
    </row>
    <row r="17" spans="2:8" ht="20.100000000000001" customHeight="1" x14ac:dyDescent="0.15">
      <c r="B17" s="8" t="s">
        <v>114</v>
      </c>
      <c r="C17" s="42">
        <v>200464908</v>
      </c>
      <c r="D17" s="42">
        <v>18406979</v>
      </c>
      <c r="F17" s="8" t="s">
        <v>114</v>
      </c>
      <c r="G17" s="42">
        <v>283554146</v>
      </c>
      <c r="H17" s="42">
        <v>26036354</v>
      </c>
    </row>
    <row r="18" spans="2:8" ht="20.100000000000001" customHeight="1" x14ac:dyDescent="0.15">
      <c r="B18" s="8" t="s">
        <v>115</v>
      </c>
      <c r="C18" s="42">
        <v>2342178</v>
      </c>
      <c r="D18" s="42">
        <v>293463</v>
      </c>
      <c r="F18" s="8" t="s">
        <v>115</v>
      </c>
      <c r="G18" s="42">
        <v>1699372</v>
      </c>
      <c r="H18" s="42">
        <v>212923</v>
      </c>
    </row>
    <row r="19" spans="2:8" ht="20.100000000000001" customHeight="1" x14ac:dyDescent="0.15">
      <c r="B19" s="8" t="s">
        <v>116</v>
      </c>
      <c r="C19" s="42">
        <v>11703612</v>
      </c>
      <c r="D19" s="42">
        <v>1418935</v>
      </c>
      <c r="F19" s="8" t="s">
        <v>116</v>
      </c>
      <c r="G19" s="42">
        <v>6281732</v>
      </c>
      <c r="H19" s="42">
        <v>761591</v>
      </c>
    </row>
    <row r="20" spans="2:8" ht="20.100000000000001" customHeight="1" x14ac:dyDescent="0.15">
      <c r="B20" s="8" t="s">
        <v>117</v>
      </c>
      <c r="C20" s="42">
        <v>26232715</v>
      </c>
      <c r="D20" s="42">
        <v>4183593</v>
      </c>
      <c r="F20" s="8" t="s">
        <v>117</v>
      </c>
      <c r="G20" s="42">
        <v>3147660</v>
      </c>
      <c r="H20" s="42">
        <v>501989</v>
      </c>
    </row>
    <row r="21" spans="2:8" ht="20.100000000000001" customHeight="1" x14ac:dyDescent="0.15">
      <c r="B21" s="8" t="s">
        <v>118</v>
      </c>
      <c r="C21" s="42">
        <v>337733198</v>
      </c>
      <c r="D21" s="42">
        <v>33137000</v>
      </c>
      <c r="F21" s="8" t="s">
        <v>118</v>
      </c>
      <c r="G21" s="42">
        <v>58563313</v>
      </c>
      <c r="H21" s="42">
        <v>5745993</v>
      </c>
    </row>
    <row r="22" spans="2:8" ht="20.100000000000001" customHeight="1" thickBot="1" x14ac:dyDescent="0.2">
      <c r="B22" s="14" t="s">
        <v>112</v>
      </c>
      <c r="C22" s="44">
        <v>578476611</v>
      </c>
      <c r="D22" s="44">
        <v>57439970</v>
      </c>
      <c r="F22" s="14" t="s">
        <v>112</v>
      </c>
      <c r="G22" s="44">
        <v>353246223</v>
      </c>
      <c r="H22" s="44">
        <v>33258850</v>
      </c>
    </row>
    <row r="23" spans="2:8" ht="20.100000000000001" customHeight="1" thickTop="1" x14ac:dyDescent="0.15">
      <c r="B23" s="13" t="s">
        <v>32</v>
      </c>
      <c r="C23" s="43">
        <v>675066149</v>
      </c>
      <c r="D23" s="43">
        <v>61048455</v>
      </c>
      <c r="F23" s="13" t="s">
        <v>32</v>
      </c>
      <c r="G23" s="43">
        <v>357799808</v>
      </c>
      <c r="H23" s="43">
        <v>33523946</v>
      </c>
    </row>
    <row r="24" spans="2:8" ht="11.25" customHeight="1" x14ac:dyDescent="0.15"/>
    <row r="25" spans="2:8" ht="11.25" customHeight="1" x14ac:dyDescent="0.15"/>
    <row r="26" spans="2:8" ht="11.25" customHeight="1" x14ac:dyDescent="0.15"/>
    <row r="27" spans="2:8" ht="11.25" customHeight="1" x14ac:dyDescent="0.15"/>
    <row r="28" spans="2:8" ht="11.25" customHeight="1" x14ac:dyDescent="0.15"/>
    <row r="29" spans="2:8" ht="11.25" customHeight="1" x14ac:dyDescent="0.15"/>
    <row r="30" spans="2:8" ht="11.25" customHeight="1" x14ac:dyDescent="0.15"/>
    <row r="31" spans="2:8" ht="11.25" customHeight="1" x14ac:dyDescent="0.15"/>
    <row r="32" spans="2:8" ht="11.25" customHeight="1" x14ac:dyDescent="0.15"/>
    <row r="33" ht="11.25" customHeight="1" x14ac:dyDescent="0.15"/>
    <row r="34" ht="11.25" customHeight="1" x14ac:dyDescent="0.15"/>
    <row r="35" ht="11.25" customHeight="1" x14ac:dyDescent="0.15"/>
    <row r="36" ht="11.25" customHeight="1" x14ac:dyDescent="0.15"/>
    <row r="37" ht="11.25" customHeight="1" x14ac:dyDescent="0.15"/>
    <row r="38" ht="11.25" customHeight="1" x14ac:dyDescent="0.15"/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rstPageNumber="22" orientation="landscape" r:id="rId1"/>
  <headerFooter differentOddEven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43"/>
  <sheetViews>
    <sheetView zoomScaleNormal="100" zoomScaleSheetLayoutView="100" workbookViewId="0"/>
  </sheetViews>
  <sheetFormatPr defaultColWidth="8.75" defaultRowHeight="11.25" x14ac:dyDescent="0.15"/>
  <cols>
    <col min="1" max="1" width="2.625" style="3" customWidth="1"/>
    <col min="2" max="2" width="17.375" style="3" customWidth="1"/>
    <col min="3" max="8" width="10.875" style="3" customWidth="1"/>
    <col min="9" max="11" width="9.625" style="3" customWidth="1"/>
    <col min="12" max="12" width="10.875" style="3" customWidth="1"/>
    <col min="13" max="13" width="2.625" style="3" customWidth="1"/>
    <col min="14" max="16384" width="8.75" style="3"/>
  </cols>
  <sheetData>
    <row r="1" spans="2:12" ht="11.25" customHeight="1" x14ac:dyDescent="0.15"/>
    <row r="5" spans="2:12" ht="13.5" customHeight="1" x14ac:dyDescent="0.15">
      <c r="B5" s="4" t="s">
        <v>119</v>
      </c>
    </row>
    <row r="6" spans="2:12" ht="11.25" customHeight="1" x14ac:dyDescent="0.15"/>
    <row r="7" spans="2:12" ht="21" customHeight="1" x14ac:dyDescent="0.2">
      <c r="B7" s="9" t="s">
        <v>120</v>
      </c>
    </row>
    <row r="8" spans="2:12" ht="13.5" customHeight="1" x14ac:dyDescent="0.15">
      <c r="B8" s="4" t="s">
        <v>4</v>
      </c>
    </row>
    <row r="9" spans="2:12" ht="13.5" customHeight="1" x14ac:dyDescent="0.15">
      <c r="B9" s="4" t="str">
        <f>【一般会計等】有形固定資産の明細!I7</f>
        <v>令和６年度</v>
      </c>
      <c r="J9" s="5"/>
      <c r="K9" s="5"/>
      <c r="L9" s="5" t="s">
        <v>121</v>
      </c>
    </row>
    <row r="10" spans="2:12" ht="30.75" customHeight="1" x14ac:dyDescent="0.15">
      <c r="B10" s="73" t="s">
        <v>77</v>
      </c>
      <c r="C10" s="75" t="s">
        <v>122</v>
      </c>
      <c r="D10" s="15"/>
      <c r="E10" s="73" t="s">
        <v>123</v>
      </c>
      <c r="F10" s="74" t="s">
        <v>124</v>
      </c>
      <c r="G10" s="73" t="s">
        <v>125</v>
      </c>
      <c r="H10" s="74" t="s">
        <v>126</v>
      </c>
      <c r="I10" s="75" t="s">
        <v>127</v>
      </c>
      <c r="J10" s="38"/>
      <c r="K10" s="35"/>
      <c r="L10" s="73" t="s">
        <v>81</v>
      </c>
    </row>
    <row r="11" spans="2:12" ht="30.75" customHeight="1" x14ac:dyDescent="0.15">
      <c r="B11" s="73"/>
      <c r="C11" s="73"/>
      <c r="D11" s="60" t="s">
        <v>128</v>
      </c>
      <c r="E11" s="73"/>
      <c r="F11" s="73"/>
      <c r="G11" s="73"/>
      <c r="H11" s="73"/>
      <c r="I11" s="73"/>
      <c r="J11" s="59" t="s">
        <v>129</v>
      </c>
      <c r="K11" s="59" t="s">
        <v>130</v>
      </c>
      <c r="L11" s="73"/>
    </row>
    <row r="12" spans="2:12" ht="18" customHeight="1" x14ac:dyDescent="0.15">
      <c r="B12" s="8" t="s">
        <v>131</v>
      </c>
      <c r="C12" s="29"/>
      <c r="D12" s="33"/>
      <c r="E12" s="34"/>
      <c r="F12" s="29"/>
      <c r="G12" s="29"/>
      <c r="H12" s="29"/>
      <c r="I12" s="29"/>
      <c r="J12" s="29"/>
      <c r="K12" s="29"/>
      <c r="L12" s="29"/>
    </row>
    <row r="13" spans="2:12" ht="18" customHeight="1" x14ac:dyDescent="0.15">
      <c r="B13" s="8" t="s">
        <v>132</v>
      </c>
      <c r="C13" s="41">
        <v>688656240</v>
      </c>
      <c r="D13" s="64">
        <v>41955044</v>
      </c>
      <c r="E13" s="65">
        <v>347656240</v>
      </c>
      <c r="F13" s="41">
        <v>0</v>
      </c>
      <c r="G13" s="41">
        <v>341000000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</row>
    <row r="14" spans="2:12" ht="18" customHeight="1" x14ac:dyDescent="0.15">
      <c r="B14" s="8" t="s">
        <v>133</v>
      </c>
      <c r="C14" s="41">
        <v>326000000</v>
      </c>
      <c r="D14" s="41">
        <v>0</v>
      </c>
      <c r="E14" s="65">
        <v>0</v>
      </c>
      <c r="F14" s="41">
        <v>0</v>
      </c>
      <c r="G14" s="41">
        <v>326000000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</row>
    <row r="15" spans="2:12" ht="18" customHeight="1" x14ac:dyDescent="0.15">
      <c r="B15" s="8" t="s">
        <v>134</v>
      </c>
      <c r="C15" s="41">
        <v>158450866</v>
      </c>
      <c r="D15" s="41">
        <v>34710371</v>
      </c>
      <c r="E15" s="65">
        <v>0</v>
      </c>
      <c r="F15" s="41">
        <v>158450866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</row>
    <row r="16" spans="2:12" ht="18" customHeight="1" x14ac:dyDescent="0.15">
      <c r="B16" s="8" t="s">
        <v>135</v>
      </c>
      <c r="C16" s="41">
        <v>4693400509</v>
      </c>
      <c r="D16" s="64">
        <v>396555333</v>
      </c>
      <c r="E16" s="65">
        <v>1483173646</v>
      </c>
      <c r="F16" s="41">
        <v>144172775</v>
      </c>
      <c r="G16" s="41">
        <v>1857000000</v>
      </c>
      <c r="H16" s="41">
        <v>99471682</v>
      </c>
      <c r="I16" s="41">
        <v>0</v>
      </c>
      <c r="J16" s="41">
        <v>0</v>
      </c>
      <c r="K16" s="41">
        <v>0</v>
      </c>
      <c r="L16" s="41">
        <v>1109582406</v>
      </c>
    </row>
    <row r="17" spans="2:12" ht="18" customHeight="1" x14ac:dyDescent="0.15">
      <c r="B17" s="8" t="s">
        <v>136</v>
      </c>
      <c r="C17" s="41">
        <v>1590402896</v>
      </c>
      <c r="D17" s="64">
        <v>26509208</v>
      </c>
      <c r="E17" s="65">
        <v>0</v>
      </c>
      <c r="F17" s="41">
        <v>21220522</v>
      </c>
      <c r="G17" s="41">
        <v>1447000000</v>
      </c>
      <c r="H17" s="41">
        <v>0</v>
      </c>
      <c r="I17" s="41">
        <v>0</v>
      </c>
      <c r="J17" s="41">
        <v>0</v>
      </c>
      <c r="K17" s="41">
        <v>0</v>
      </c>
      <c r="L17" s="41">
        <v>122182374</v>
      </c>
    </row>
    <row r="18" spans="2:12" ht="18" customHeight="1" x14ac:dyDescent="0.15">
      <c r="B18" s="8" t="s">
        <v>137</v>
      </c>
      <c r="C18" s="41">
        <v>1512253150</v>
      </c>
      <c r="D18" s="64">
        <v>149068361</v>
      </c>
      <c r="E18" s="65">
        <v>0</v>
      </c>
      <c r="F18" s="41">
        <v>461000000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1051253150</v>
      </c>
    </row>
    <row r="19" spans="2:12" ht="18" customHeight="1" x14ac:dyDescent="0.15">
      <c r="B19" s="8" t="s">
        <v>138</v>
      </c>
      <c r="C19" s="29"/>
      <c r="D19" s="33"/>
      <c r="E19" s="65"/>
      <c r="F19" s="41"/>
      <c r="G19" s="41"/>
      <c r="H19" s="41"/>
      <c r="I19" s="41"/>
      <c r="J19" s="41"/>
      <c r="K19" s="41"/>
      <c r="L19" s="41"/>
    </row>
    <row r="20" spans="2:12" ht="18" customHeight="1" x14ac:dyDescent="0.15">
      <c r="B20" s="8" t="s">
        <v>139</v>
      </c>
      <c r="C20" s="41">
        <v>0</v>
      </c>
      <c r="D20" s="41">
        <v>0</v>
      </c>
      <c r="E20" s="65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</row>
    <row r="21" spans="2:12" ht="18" customHeight="1" x14ac:dyDescent="0.15">
      <c r="B21" s="8" t="s">
        <v>140</v>
      </c>
      <c r="C21" s="41">
        <v>75964944</v>
      </c>
      <c r="D21" s="64">
        <v>75964944</v>
      </c>
      <c r="E21" s="65">
        <v>0</v>
      </c>
      <c r="F21" s="41">
        <v>0</v>
      </c>
      <c r="G21" s="41">
        <v>0</v>
      </c>
      <c r="H21" s="41">
        <v>75964944</v>
      </c>
      <c r="I21" s="41">
        <v>0</v>
      </c>
      <c r="J21" s="41">
        <v>0</v>
      </c>
      <c r="K21" s="41">
        <v>0</v>
      </c>
      <c r="L21" s="41">
        <v>0</v>
      </c>
    </row>
    <row r="22" spans="2:12" ht="18" customHeight="1" x14ac:dyDescent="0.15">
      <c r="B22" s="8" t="s">
        <v>141</v>
      </c>
      <c r="C22" s="41">
        <v>0</v>
      </c>
      <c r="D22" s="41">
        <v>0</v>
      </c>
      <c r="E22" s="65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</row>
    <row r="23" spans="2:12" ht="18" customHeight="1" x14ac:dyDescent="0.15">
      <c r="B23" s="8" t="s">
        <v>137</v>
      </c>
      <c r="C23" s="41">
        <v>0</v>
      </c>
      <c r="D23" s="41">
        <v>0</v>
      </c>
      <c r="E23" s="65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</row>
    <row r="24" spans="2:12" ht="18" customHeight="1" x14ac:dyDescent="0.15">
      <c r="B24" s="13" t="s">
        <v>32</v>
      </c>
      <c r="C24" s="41">
        <v>9045128605</v>
      </c>
      <c r="D24" s="64">
        <v>724763261</v>
      </c>
      <c r="E24" s="65">
        <v>1830829886</v>
      </c>
      <c r="F24" s="41">
        <v>784844163</v>
      </c>
      <c r="G24" s="41">
        <v>3971000000</v>
      </c>
      <c r="H24" s="41">
        <v>175436626</v>
      </c>
      <c r="I24" s="41">
        <v>0</v>
      </c>
      <c r="J24" s="41">
        <v>0</v>
      </c>
      <c r="K24" s="41">
        <v>0</v>
      </c>
      <c r="L24" s="41">
        <v>2283017930</v>
      </c>
    </row>
    <row r="25" spans="2:12" ht="11.25" customHeight="1" x14ac:dyDescent="0.15"/>
    <row r="26" spans="2:12" ht="11.25" customHeight="1" x14ac:dyDescent="0.15"/>
    <row r="27" spans="2:12" ht="11.25" customHeight="1" x14ac:dyDescent="0.15"/>
    <row r="28" spans="2:12" ht="11.25" customHeight="1" x14ac:dyDescent="0.15"/>
    <row r="29" spans="2:12" ht="11.25" customHeight="1" x14ac:dyDescent="0.15"/>
    <row r="30" spans="2:12" ht="11.25" customHeight="1" x14ac:dyDescent="0.15"/>
    <row r="31" spans="2:12" ht="11.25" customHeight="1" x14ac:dyDescent="0.15"/>
    <row r="32" spans="2:12" ht="11.25" customHeight="1" x14ac:dyDescent="0.15"/>
    <row r="33" ht="11.25" customHeight="1" x14ac:dyDescent="0.15"/>
    <row r="34" ht="11.25" customHeight="1" x14ac:dyDescent="0.15"/>
    <row r="35" ht="11.25" customHeight="1" x14ac:dyDescent="0.15"/>
    <row r="36" ht="11.25" customHeight="1" x14ac:dyDescent="0.15"/>
    <row r="37" ht="11.25" customHeight="1" x14ac:dyDescent="0.15"/>
    <row r="38" ht="11.25" customHeight="1" x14ac:dyDescent="0.15"/>
    <row r="39" ht="11.25" customHeight="1" x14ac:dyDescent="0.15"/>
    <row r="40" ht="11.25" customHeight="1" x14ac:dyDescent="0.15"/>
    <row r="41" ht="11.25" customHeight="1" x14ac:dyDescent="0.15"/>
    <row r="42" ht="11.25" customHeight="1" x14ac:dyDescent="0.15"/>
    <row r="43" ht="11.25" customHeight="1" x14ac:dyDescent="0.15"/>
  </sheetData>
  <mergeCells count="8">
    <mergeCell ref="L10:L11"/>
    <mergeCell ref="I10:I11"/>
    <mergeCell ref="B10:B11"/>
    <mergeCell ref="C10:C11"/>
    <mergeCell ref="E10:E11"/>
    <mergeCell ref="F10:F11"/>
    <mergeCell ref="G10:G11"/>
    <mergeCell ref="H10:H11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rstPageNumber="22" fitToHeight="0" orientation="landscape" r:id="rId1"/>
  <headerFooter differentOddEven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41"/>
  <sheetViews>
    <sheetView zoomScaleNormal="100" zoomScaleSheetLayoutView="100" workbookViewId="0"/>
  </sheetViews>
  <sheetFormatPr defaultColWidth="8.75" defaultRowHeight="11.25" x14ac:dyDescent="0.15"/>
  <cols>
    <col min="1" max="1" width="4.25" style="3" customWidth="1"/>
    <col min="2" max="2" width="17.75" style="3" customWidth="1"/>
    <col min="3" max="11" width="11.25" style="3" customWidth="1"/>
    <col min="12" max="12" width="2.625" style="3" customWidth="1"/>
    <col min="13" max="16384" width="8.75" style="3"/>
  </cols>
  <sheetData>
    <row r="1" spans="2:11" ht="11.25" customHeight="1" x14ac:dyDescent="0.15"/>
    <row r="6" spans="2:11" ht="12" customHeight="1" x14ac:dyDescent="0.15"/>
    <row r="7" spans="2:11" ht="23.1" customHeight="1" x14ac:dyDescent="0.2">
      <c r="B7" s="9" t="s">
        <v>142</v>
      </c>
    </row>
    <row r="8" spans="2:11" ht="13.5" customHeight="1" x14ac:dyDescent="0.15">
      <c r="B8" s="4" t="s">
        <v>4</v>
      </c>
    </row>
    <row r="9" spans="2:11" ht="13.5" customHeight="1" x14ac:dyDescent="0.15">
      <c r="B9" s="4" t="str">
        <f>【一般会計等】有形固定資産の明細!I7</f>
        <v>令和６年度</v>
      </c>
      <c r="J9" s="5" t="s">
        <v>34</v>
      </c>
      <c r="K9" s="5"/>
    </row>
    <row r="10" spans="2:11" ht="37.5" customHeight="1" x14ac:dyDescent="0.15">
      <c r="B10" s="16" t="s">
        <v>122</v>
      </c>
      <c r="C10" s="11" t="s">
        <v>143</v>
      </c>
      <c r="D10" s="12" t="s">
        <v>144</v>
      </c>
      <c r="E10" s="12" t="s">
        <v>145</v>
      </c>
      <c r="F10" s="12" t="s">
        <v>146</v>
      </c>
      <c r="G10" s="12" t="s">
        <v>147</v>
      </c>
      <c r="H10" s="12" t="s">
        <v>148</v>
      </c>
      <c r="I10" s="11" t="s">
        <v>149</v>
      </c>
      <c r="J10" s="12" t="s">
        <v>150</v>
      </c>
      <c r="K10" s="39"/>
    </row>
    <row r="11" spans="2:11" ht="18" customHeight="1" x14ac:dyDescent="0.15">
      <c r="B11" s="64">
        <v>9045128605</v>
      </c>
      <c r="C11" s="66">
        <v>8589764366</v>
      </c>
      <c r="D11" s="41">
        <v>455364239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67">
        <v>4.5599999999999998E-3</v>
      </c>
      <c r="K11" s="40"/>
    </row>
    <row r="12" spans="2:11" ht="11.25" customHeight="1" x14ac:dyDescent="0.15"/>
    <row r="13" spans="2:11" ht="11.25" customHeight="1" x14ac:dyDescent="0.15">
      <c r="J13" s="17"/>
      <c r="K13" s="17"/>
    </row>
    <row r="14" spans="2:11" ht="23.1" customHeight="1" x14ac:dyDescent="0.2">
      <c r="B14" s="9" t="s">
        <v>151</v>
      </c>
    </row>
    <row r="15" spans="2:11" ht="13.5" customHeight="1" x14ac:dyDescent="0.15">
      <c r="B15" s="22" t="s">
        <v>4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2:11" ht="13.5" customHeight="1" x14ac:dyDescent="0.15">
      <c r="B16" s="22" t="str">
        <f>B9</f>
        <v>令和６年度</v>
      </c>
      <c r="C16" s="56"/>
      <c r="D16" s="56"/>
      <c r="E16" s="56"/>
      <c r="F16" s="56"/>
      <c r="G16" s="56"/>
      <c r="H16" s="56"/>
      <c r="I16" s="56"/>
      <c r="J16" s="23"/>
      <c r="K16" s="23" t="s">
        <v>152</v>
      </c>
    </row>
    <row r="17" spans="2:11" ht="22.5" customHeight="1" x14ac:dyDescent="0.15">
      <c r="B17" s="16" t="s">
        <v>122</v>
      </c>
      <c r="C17" s="11" t="s">
        <v>153</v>
      </c>
      <c r="D17" s="12" t="s">
        <v>154</v>
      </c>
      <c r="E17" s="12" t="s">
        <v>155</v>
      </c>
      <c r="F17" s="12" t="s">
        <v>156</v>
      </c>
      <c r="G17" s="12" t="s">
        <v>157</v>
      </c>
      <c r="H17" s="12" t="s">
        <v>158</v>
      </c>
      <c r="I17" s="12" t="s">
        <v>159</v>
      </c>
      <c r="J17" s="12" t="s">
        <v>160</v>
      </c>
      <c r="K17" s="11" t="s">
        <v>161</v>
      </c>
    </row>
    <row r="18" spans="2:11" ht="18" customHeight="1" x14ac:dyDescent="0.15">
      <c r="B18" s="64">
        <v>9045128605</v>
      </c>
      <c r="C18" s="66">
        <v>724763261</v>
      </c>
      <c r="D18" s="41">
        <v>569737787</v>
      </c>
      <c r="E18" s="41">
        <v>1834426129</v>
      </c>
      <c r="F18" s="41">
        <v>1128509217</v>
      </c>
      <c r="G18" s="41">
        <v>620645462</v>
      </c>
      <c r="H18" s="41">
        <v>3618625917</v>
      </c>
      <c r="I18" s="41">
        <v>467853776</v>
      </c>
      <c r="J18" s="41">
        <v>80567056</v>
      </c>
      <c r="K18" s="41">
        <v>0</v>
      </c>
    </row>
    <row r="19" spans="2:11" ht="11.25" customHeight="1" x14ac:dyDescent="0.15"/>
    <row r="20" spans="2:11" ht="11.25" customHeight="1" x14ac:dyDescent="0.15"/>
    <row r="21" spans="2:11" ht="23.1" customHeight="1" x14ac:dyDescent="0.2">
      <c r="B21" s="9" t="s">
        <v>162</v>
      </c>
    </row>
    <row r="22" spans="2:11" ht="13.5" customHeight="1" x14ac:dyDescent="0.15">
      <c r="B22" s="22" t="s">
        <v>4</v>
      </c>
      <c r="C22" s="56"/>
      <c r="D22" s="56"/>
      <c r="E22" s="56"/>
      <c r="F22" s="56"/>
      <c r="G22" s="56"/>
      <c r="H22" s="56"/>
      <c r="I22" s="56"/>
      <c r="J22" s="56"/>
    </row>
    <row r="23" spans="2:11" ht="13.5" customHeight="1" x14ac:dyDescent="0.15">
      <c r="B23" s="22" t="str">
        <f>B9</f>
        <v>令和６年度</v>
      </c>
      <c r="C23" s="56"/>
      <c r="D23" s="56"/>
      <c r="E23" s="56"/>
      <c r="F23" s="56"/>
      <c r="G23" s="56"/>
      <c r="H23" s="56"/>
      <c r="I23" s="56"/>
      <c r="J23" s="23" t="s">
        <v>34</v>
      </c>
      <c r="K23" s="5"/>
    </row>
    <row r="24" spans="2:11" ht="22.5" customHeight="1" x14ac:dyDescent="0.4">
      <c r="B24" s="61" t="s">
        <v>163</v>
      </c>
      <c r="C24" s="76" t="s">
        <v>164</v>
      </c>
      <c r="D24" s="77"/>
      <c r="E24" s="77"/>
      <c r="F24" s="77"/>
      <c r="G24" s="77"/>
      <c r="H24" s="77"/>
      <c r="I24" s="77"/>
      <c r="J24" s="77"/>
      <c r="K24"/>
    </row>
    <row r="25" spans="2:11" ht="18" customHeight="1" x14ac:dyDescent="0.4">
      <c r="B25" s="24" t="s">
        <v>165</v>
      </c>
      <c r="C25" s="78"/>
      <c r="D25" s="77"/>
      <c r="E25" s="77"/>
      <c r="F25" s="77"/>
      <c r="G25" s="77"/>
      <c r="H25" s="77"/>
      <c r="I25" s="77"/>
      <c r="J25" s="77"/>
      <c r="K25"/>
    </row>
    <row r="26" spans="2:11" ht="11.25" customHeight="1" x14ac:dyDescent="0.15"/>
    <row r="27" spans="2:11" ht="11.25" customHeight="1" x14ac:dyDescent="0.15"/>
    <row r="28" spans="2:11" ht="11.25" customHeight="1" x14ac:dyDescent="0.15"/>
    <row r="29" spans="2:11" ht="11.25" customHeight="1" x14ac:dyDescent="0.15"/>
    <row r="30" spans="2:11" ht="11.25" customHeight="1" x14ac:dyDescent="0.15"/>
    <row r="31" spans="2:11" ht="11.25" customHeight="1" x14ac:dyDescent="0.15"/>
    <row r="32" spans="2:11" ht="11.25" customHeight="1" x14ac:dyDescent="0.15"/>
    <row r="33" ht="11.25" customHeight="1" x14ac:dyDescent="0.15"/>
    <row r="34" ht="11.25" customHeight="1" x14ac:dyDescent="0.15"/>
    <row r="35" ht="11.25" customHeight="1" x14ac:dyDescent="0.15"/>
    <row r="36" ht="11.25" customHeight="1" x14ac:dyDescent="0.15"/>
    <row r="37" ht="11.25" customHeight="1" x14ac:dyDescent="0.15"/>
    <row r="38" ht="11.25" customHeight="1" x14ac:dyDescent="0.15"/>
    <row r="39" ht="11.25" customHeight="1" x14ac:dyDescent="0.15"/>
    <row r="40" ht="11.25" customHeight="1" x14ac:dyDescent="0.15"/>
    <row r="41" ht="11.25" customHeight="1" x14ac:dyDescent="0.15"/>
  </sheetData>
  <mergeCells count="2">
    <mergeCell ref="C24:J24"/>
    <mergeCell ref="C25:J25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rstPageNumber="22" orientation="landscape" r:id="rId1"/>
  <headerFooter differentOddEven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G45"/>
  <sheetViews>
    <sheetView zoomScaleNormal="100" zoomScaleSheetLayoutView="100" workbookViewId="0"/>
  </sheetViews>
  <sheetFormatPr defaultColWidth="8.75" defaultRowHeight="11.25" x14ac:dyDescent="0.15"/>
  <cols>
    <col min="1" max="1" width="4.25" style="3" customWidth="1"/>
    <col min="2" max="2" width="18.75" style="3" customWidth="1"/>
    <col min="3" max="7" width="20.5" style="3" customWidth="1"/>
    <col min="8" max="8" width="2.625" style="3" customWidth="1"/>
    <col min="9" max="16384" width="8.75" style="3"/>
  </cols>
  <sheetData>
    <row r="1" spans="2:2" ht="11.25" customHeight="1" x14ac:dyDescent="0.15"/>
    <row r="15" spans="2:2" ht="21" x14ac:dyDescent="0.2">
      <c r="B15" s="9" t="s">
        <v>166</v>
      </c>
    </row>
    <row r="16" spans="2:2" ht="13.5" customHeight="1" x14ac:dyDescent="0.15">
      <c r="B16" s="4" t="s">
        <v>4</v>
      </c>
    </row>
    <row r="17" spans="2:7" ht="13.5" customHeight="1" x14ac:dyDescent="0.15">
      <c r="B17" s="4" t="str">
        <f>【一般会計等】有形固定資産の明細!I7</f>
        <v>令和６年度</v>
      </c>
      <c r="G17" s="5" t="s">
        <v>167</v>
      </c>
    </row>
    <row r="18" spans="2:7" ht="22.5" customHeight="1" x14ac:dyDescent="0.15">
      <c r="B18" s="73" t="s">
        <v>7</v>
      </c>
      <c r="C18" s="73" t="s">
        <v>168</v>
      </c>
      <c r="D18" s="73" t="s">
        <v>169</v>
      </c>
      <c r="E18" s="73" t="s">
        <v>170</v>
      </c>
      <c r="F18" s="73"/>
      <c r="G18" s="73" t="s">
        <v>171</v>
      </c>
    </row>
    <row r="19" spans="2:7" ht="22.5" customHeight="1" x14ac:dyDescent="0.15">
      <c r="B19" s="73"/>
      <c r="C19" s="73"/>
      <c r="D19" s="73"/>
      <c r="E19" s="11" t="s">
        <v>172</v>
      </c>
      <c r="F19" s="11" t="s">
        <v>81</v>
      </c>
      <c r="G19" s="73"/>
    </row>
    <row r="20" spans="2:7" ht="18" customHeight="1" x14ac:dyDescent="0.15">
      <c r="B20" s="8" t="s">
        <v>173</v>
      </c>
      <c r="C20" s="41">
        <v>102682385</v>
      </c>
      <c r="D20" s="41">
        <v>59785693</v>
      </c>
      <c r="E20" s="41">
        <v>61778732</v>
      </c>
      <c r="F20" s="41">
        <v>6116945</v>
      </c>
      <c r="G20" s="41">
        <v>94572401</v>
      </c>
    </row>
    <row r="21" spans="2:7" ht="18" customHeight="1" x14ac:dyDescent="0.15">
      <c r="B21" s="8" t="s">
        <v>174</v>
      </c>
      <c r="C21" s="41">
        <v>13305073000</v>
      </c>
      <c r="D21" s="41">
        <v>549862912</v>
      </c>
      <c r="E21" s="41">
        <v>1889161912</v>
      </c>
      <c r="F21" s="41">
        <v>0</v>
      </c>
      <c r="G21" s="41">
        <v>11965774000</v>
      </c>
    </row>
    <row r="22" spans="2:7" ht="18" customHeight="1" x14ac:dyDescent="0.15">
      <c r="B22" s="8" t="s">
        <v>175</v>
      </c>
      <c r="C22" s="41">
        <v>1647310713</v>
      </c>
      <c r="D22" s="41">
        <v>1768989707</v>
      </c>
      <c r="E22" s="41">
        <v>1647310713</v>
      </c>
      <c r="F22" s="41">
        <v>0</v>
      </c>
      <c r="G22" s="41">
        <v>1768989707</v>
      </c>
    </row>
    <row r="23" spans="2:7" ht="18" customHeight="1" x14ac:dyDescent="0.15">
      <c r="B23" s="13" t="s">
        <v>32</v>
      </c>
      <c r="C23" s="41">
        <v>15055066098</v>
      </c>
      <c r="D23" s="41">
        <v>2378638312</v>
      </c>
      <c r="E23" s="41">
        <v>3598251357</v>
      </c>
      <c r="F23" s="41">
        <v>6116945</v>
      </c>
      <c r="G23" s="41">
        <v>13829336108</v>
      </c>
    </row>
    <row r="24" spans="2:7" ht="11.25" customHeight="1" x14ac:dyDescent="0.15"/>
    <row r="25" spans="2:7" ht="11.25" customHeight="1" x14ac:dyDescent="0.15"/>
    <row r="26" spans="2:7" ht="11.25" customHeight="1" x14ac:dyDescent="0.15"/>
    <row r="27" spans="2:7" ht="11.25" customHeight="1" x14ac:dyDescent="0.15"/>
    <row r="28" spans="2:7" ht="11.25" customHeight="1" x14ac:dyDescent="0.15"/>
    <row r="29" spans="2:7" ht="11.25" customHeight="1" x14ac:dyDescent="0.15"/>
    <row r="30" spans="2:7" ht="11.25" customHeight="1" x14ac:dyDescent="0.15"/>
    <row r="31" spans="2:7" ht="11.25" customHeight="1" x14ac:dyDescent="0.15"/>
    <row r="32" spans="2:7" ht="11.25" customHeight="1" x14ac:dyDescent="0.15"/>
    <row r="33" ht="11.25" customHeight="1" x14ac:dyDescent="0.15"/>
    <row r="34" ht="11.25" customHeight="1" x14ac:dyDescent="0.15"/>
    <row r="35" ht="11.25" customHeight="1" x14ac:dyDescent="0.15"/>
    <row r="36" ht="11.25" customHeight="1" x14ac:dyDescent="0.15"/>
    <row r="37" ht="11.25" customHeight="1" x14ac:dyDescent="0.15"/>
    <row r="38" ht="11.25" customHeight="1" x14ac:dyDescent="0.15"/>
    <row r="39" ht="11.25" customHeight="1" x14ac:dyDescent="0.15"/>
    <row r="40" ht="11.25" customHeight="1" x14ac:dyDescent="0.15"/>
    <row r="41" ht="11.25" customHeight="1" x14ac:dyDescent="0.15"/>
    <row r="42" ht="11.25" customHeight="1" x14ac:dyDescent="0.15"/>
    <row r="43" ht="11.25" customHeight="1" x14ac:dyDescent="0.15"/>
    <row r="44" ht="11.25" customHeight="1" x14ac:dyDescent="0.15"/>
    <row r="45" ht="11.25" customHeight="1" x14ac:dyDescent="0.15"/>
  </sheetData>
  <mergeCells count="5">
    <mergeCell ref="B18:B19"/>
    <mergeCell ref="C18:C19"/>
    <mergeCell ref="D18:D19"/>
    <mergeCell ref="E18:F18"/>
    <mergeCell ref="G18:G19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rstPageNumber="22" orientation="landscape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14</vt:i4>
      </vt:variant>
    </vt:vector>
  </HeadingPairs>
  <TitlesOfParts>
    <vt:vector size="27" baseType="lpstr">
      <vt:lpstr>【一般会計等】有形固定資産の明細</vt:lpstr>
      <vt:lpstr>【一般会計等】有形固定資産に係る行政目的別の明細</vt:lpstr>
      <vt:lpstr>【一般会計等】投資及び出資金の明細</vt:lpstr>
      <vt:lpstr>【一般会計等】基金の明細</vt:lpstr>
      <vt:lpstr>【一般会計等】貸付金の明細</vt:lpstr>
      <vt:lpstr>【一般会計等】長期延滞債権・未収金</vt:lpstr>
      <vt:lpstr>【一般会計等】地方債等（借入先別）の明細</vt:lpstr>
      <vt:lpstr>【一般会計等】地方債等（利率別）（返済期間別）の明細</vt:lpstr>
      <vt:lpstr>【一般会計等】引当金の明細</vt:lpstr>
      <vt:lpstr>【一般会計等】補助金等の明細</vt:lpstr>
      <vt:lpstr>【一般会計等】財源の明細</vt:lpstr>
      <vt:lpstr>【一般会計等】財源情報の明細</vt:lpstr>
      <vt:lpstr>【一般会計等】資金の明細</vt:lpstr>
      <vt:lpstr>【一般会計等】引当金の明細!Print_Area</vt:lpstr>
      <vt:lpstr>【一般会計等】基金の明細!Print_Area</vt:lpstr>
      <vt:lpstr>【一般会計等】財源の明細!Print_Area</vt:lpstr>
      <vt:lpstr>【一般会計等】財源情報の明細!Print_Area</vt:lpstr>
      <vt:lpstr>【一般会計等】資金の明細!Print_Area</vt:lpstr>
      <vt:lpstr>【一般会計等】貸付金の明細!Print_Area</vt:lpstr>
      <vt:lpstr>'【一般会計等】地方債等（借入先別）の明細'!Print_Area</vt:lpstr>
      <vt:lpstr>'【一般会計等】地方債等（利率別）（返済期間別）の明細'!Print_Area</vt:lpstr>
      <vt:lpstr>【一般会計等】長期延滞債権・未収金!Print_Area</vt:lpstr>
      <vt:lpstr>【一般会計等】投資及び出資金の明細!Print_Area</vt:lpstr>
      <vt:lpstr>【一般会計等】補助金等の明細!Print_Area</vt:lpstr>
      <vt:lpstr>【一般会計等】有形固定資産に係る行政目的別の明細!Print_Area</vt:lpstr>
      <vt:lpstr>【一般会計等】有形固定資産の明細!Print_Area</vt:lpstr>
      <vt:lpstr>【一般会計等】有形固定資産に係る行政目的別の明細!Print_Titles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2025-09-05T06:40:21Z</dcterms:created>
  <dcterms:modified xsi:type="dcterms:W3CDTF">2025-09-05T06:40:39Z</dcterms:modified>
  <cp:category/>
  <cp:contentStatus/>
</cp:coreProperties>
</file>